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3000" sheetId="106" r:id="rId28"/>
    <sheet name="823180" sheetId="23" r:id="rId29"/>
    <sheet name="825480" sheetId="27" r:id="rId30"/>
    <sheet name="825500" sheetId="28" r:id="rId31"/>
    <sheet name="825600" sheetId="29" r:id="rId32"/>
    <sheet name="825700" sheetId="30" r:id="rId33"/>
    <sheet name="825900" sheetId="122" r:id="rId34"/>
    <sheet name="827570" sheetId="65" r:id="rId35"/>
    <sheet name="831110" sheetId="99" r:id="rId36"/>
    <sheet name="832410" sheetId="64" r:id="rId37"/>
    <sheet name="832600" sheetId="107" r:id="rId38"/>
    <sheet name="834120" sheetId="130" r:id="rId39"/>
    <sheet name="834480" sheetId="135" r:id="rId40"/>
    <sheet name="835110" sheetId="119" r:id="rId41"/>
    <sheet name="836200" sheetId="108" r:id="rId42"/>
    <sheet name="838000" sheetId="100" r:id="rId43"/>
    <sheet name="842000" sheetId="112" r:id="rId44"/>
    <sheet name="851100" sheetId="120" r:id="rId45"/>
    <sheet name="861000" sheetId="121" r:id="rId46"/>
    <sheet name="861200" sheetId="93" r:id="rId47"/>
    <sheet name="871100" sheetId="110" r:id="rId48"/>
    <sheet name="880000" sheetId="129" r:id="rId49"/>
  </sheets>
  <calcPr calcId="145621"/>
</workbook>
</file>

<file path=xl/calcChain.xml><?xml version="1.0" encoding="utf-8"?>
<calcChain xmlns="http://schemas.openxmlformats.org/spreadsheetml/2006/main">
  <c r="B36" i="4" l="1"/>
  <c r="G16" i="177" l="1"/>
  <c r="F16" i="177"/>
  <c r="G12" i="177"/>
  <c r="G17" i="177" s="1"/>
  <c r="F12" i="177"/>
  <c r="G16" i="176"/>
  <c r="F16" i="176"/>
  <c r="G12" i="176"/>
  <c r="G17" i="176" s="1"/>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F17" i="176"/>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B42" i="19" s="1"/>
  <c r="AC39" i="19"/>
  <c r="AD39" i="19"/>
  <c r="AD42" i="19" s="1"/>
  <c r="AE39" i="19"/>
  <c r="AF39" i="19"/>
  <c r="AG39" i="19"/>
  <c r="AG42" i="19" s="1"/>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H39" i="19"/>
  <c r="I42" i="19"/>
  <c r="Q42" i="19"/>
  <c r="U42" i="19"/>
  <c r="Y42" i="19"/>
  <c r="AJ42" i="19"/>
  <c r="AK42" i="19"/>
  <c r="AO42" i="19"/>
  <c r="AW42" i="19"/>
  <c r="BA42" i="19"/>
  <c r="BD42" i="19"/>
  <c r="BE42" i="19"/>
  <c r="BL42" i="19"/>
  <c r="BM42" i="19"/>
  <c r="BR42" i="19"/>
  <c r="AY42" i="19" l="1"/>
  <c r="AQ42" i="19"/>
  <c r="AI42" i="19"/>
  <c r="AA42" i="19"/>
  <c r="S42" i="19"/>
  <c r="K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K25" i="65" l="1"/>
  <c r="N25" i="65"/>
  <c r="O25" i="65"/>
  <c r="H15" i="65"/>
  <c r="H25" i="65" s="1"/>
  <c r="I15" i="65"/>
  <c r="I25" i="65" s="1"/>
  <c r="J15" i="65"/>
  <c r="J25" i="65" s="1"/>
  <c r="K15" i="65"/>
  <c r="L15" i="65"/>
  <c r="L25" i="65" s="1"/>
  <c r="M15" i="65"/>
  <c r="M25" i="65" s="1"/>
  <c r="N15" i="65"/>
  <c r="O15" i="65"/>
  <c r="P15" i="65"/>
  <c r="P25" i="65" s="1"/>
  <c r="G15" i="65"/>
  <c r="G25" i="65" s="1"/>
  <c r="K102" i="23"/>
  <c r="O102" i="23"/>
  <c r="S102" i="23"/>
  <c r="W102" i="23"/>
  <c r="AA102" i="23"/>
  <c r="AE102" i="23"/>
  <c r="AI102" i="23"/>
  <c r="AM102" i="23"/>
  <c r="AQ102" i="23"/>
  <c r="AU102" i="23"/>
  <c r="AY102" i="23"/>
  <c r="BC102" i="23"/>
  <c r="BG102" i="23"/>
  <c r="BK102" i="23"/>
  <c r="BO102" i="23"/>
  <c r="BS102" i="23"/>
  <c r="BW102" i="23"/>
  <c r="CA102" i="23"/>
  <c r="CE102" i="23"/>
  <c r="CI102" i="23"/>
  <c r="CM102" i="23"/>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L94" i="23"/>
  <c r="L102" i="23" s="1"/>
  <c r="M94" i="23"/>
  <c r="M102" i="23" s="1"/>
  <c r="N94" i="23"/>
  <c r="N102" i="23" s="1"/>
  <c r="O94" i="23"/>
  <c r="P94" i="23"/>
  <c r="P102" i="23" s="1"/>
  <c r="Q94" i="23"/>
  <c r="Q102" i="23" s="1"/>
  <c r="R94" i="23"/>
  <c r="R102" i="23" s="1"/>
  <c r="S94" i="23"/>
  <c r="T94" i="23"/>
  <c r="T102" i="23" s="1"/>
  <c r="U94" i="23"/>
  <c r="U102" i="23" s="1"/>
  <c r="V94" i="23"/>
  <c r="V102" i="23" s="1"/>
  <c r="W94" i="23"/>
  <c r="X94" i="23"/>
  <c r="X102" i="23" s="1"/>
  <c r="Y94" i="23"/>
  <c r="Y102" i="23" s="1"/>
  <c r="Z94" i="23"/>
  <c r="Z102" i="23" s="1"/>
  <c r="AA94" i="23"/>
  <c r="AB94" i="23"/>
  <c r="AB102" i="23" s="1"/>
  <c r="AC94" i="23"/>
  <c r="AC102" i="23" s="1"/>
  <c r="AD94" i="23"/>
  <c r="AD102" i="23" s="1"/>
  <c r="AE94" i="23"/>
  <c r="AF94" i="23"/>
  <c r="AF102" i="23" s="1"/>
  <c r="AG94" i="23"/>
  <c r="AG102" i="23" s="1"/>
  <c r="AH94" i="23"/>
  <c r="AH102" i="23" s="1"/>
  <c r="AI94" i="23"/>
  <c r="AJ94" i="23"/>
  <c r="AJ102" i="23" s="1"/>
  <c r="AK94" i="23"/>
  <c r="AK102" i="23" s="1"/>
  <c r="AL94" i="23"/>
  <c r="AL102" i="23" s="1"/>
  <c r="AM94" i="23"/>
  <c r="AN94" i="23"/>
  <c r="AN102" i="23" s="1"/>
  <c r="AO94" i="23"/>
  <c r="AO102" i="23" s="1"/>
  <c r="AP94" i="23"/>
  <c r="AP102" i="23" s="1"/>
  <c r="AQ94" i="23"/>
  <c r="AR94" i="23"/>
  <c r="AR102" i="23" s="1"/>
  <c r="AS94" i="23"/>
  <c r="AS102" i="23" s="1"/>
  <c r="AT94" i="23"/>
  <c r="AT102" i="23" s="1"/>
  <c r="AU94" i="23"/>
  <c r="AV94" i="23"/>
  <c r="AV102" i="23" s="1"/>
  <c r="AW94" i="23"/>
  <c r="AW102" i="23" s="1"/>
  <c r="AX94" i="23"/>
  <c r="AX102" i="23" s="1"/>
  <c r="AY94" i="23"/>
  <c r="AZ94" i="23"/>
  <c r="AZ102" i="23" s="1"/>
  <c r="BA94" i="23"/>
  <c r="BA102" i="23" s="1"/>
  <c r="BB94" i="23"/>
  <c r="BB102" i="23" s="1"/>
  <c r="BC94" i="23"/>
  <c r="BD94" i="23"/>
  <c r="BD102" i="23" s="1"/>
  <c r="BE94" i="23"/>
  <c r="BE102" i="23" s="1"/>
  <c r="BF94" i="23"/>
  <c r="BF102" i="23" s="1"/>
  <c r="BG94" i="23"/>
  <c r="BH94" i="23"/>
  <c r="BH102" i="23" s="1"/>
  <c r="BI94" i="23"/>
  <c r="BI102" i="23" s="1"/>
  <c r="BJ94" i="23"/>
  <c r="BJ102" i="23" s="1"/>
  <c r="BK94" i="23"/>
  <c r="BL94" i="23"/>
  <c r="BL102" i="23" s="1"/>
  <c r="BM94" i="23"/>
  <c r="BM102" i="23" s="1"/>
  <c r="BN94" i="23"/>
  <c r="BN102" i="23" s="1"/>
  <c r="BO94" i="23"/>
  <c r="BP94" i="23"/>
  <c r="BP102" i="23" s="1"/>
  <c r="BQ94" i="23"/>
  <c r="BQ102" i="23" s="1"/>
  <c r="BR94" i="23"/>
  <c r="BR102" i="23" s="1"/>
  <c r="BS94" i="23"/>
  <c r="BT94" i="23"/>
  <c r="BT102" i="23" s="1"/>
  <c r="BU94" i="23"/>
  <c r="BU102" i="23" s="1"/>
  <c r="BV94" i="23"/>
  <c r="BV102" i="23" s="1"/>
  <c r="BW94" i="23"/>
  <c r="BX94" i="23"/>
  <c r="BX102" i="23" s="1"/>
  <c r="BY94" i="23"/>
  <c r="BY102" i="23" s="1"/>
  <c r="BZ94" i="23"/>
  <c r="BZ102" i="23" s="1"/>
  <c r="CA94" i="23"/>
  <c r="CB94" i="23"/>
  <c r="CB102" i="23" s="1"/>
  <c r="CC94" i="23"/>
  <c r="CC102" i="23" s="1"/>
  <c r="CD94" i="23"/>
  <c r="CD102" i="23" s="1"/>
  <c r="CE94" i="23"/>
  <c r="CF94" i="23"/>
  <c r="CF102" i="23" s="1"/>
  <c r="CG94" i="23"/>
  <c r="CG102" i="23" s="1"/>
  <c r="CH94" i="23"/>
  <c r="CH102" i="23" s="1"/>
  <c r="CI94" i="23"/>
  <c r="CJ94" i="23"/>
  <c r="CJ102" i="23" s="1"/>
  <c r="CK94" i="23"/>
  <c r="CK102" i="23" s="1"/>
  <c r="CL94" i="23"/>
  <c r="CL102" i="23" s="1"/>
  <c r="CM94" i="23"/>
  <c r="CN94" i="23"/>
  <c r="CN102" i="23" s="1"/>
  <c r="G98" i="23"/>
  <c r="G102" i="23" s="1"/>
  <c r="G94" i="23"/>
  <c r="J37" i="23"/>
  <c r="N37" i="23"/>
  <c r="R37" i="23"/>
  <c r="V37" i="23"/>
  <c r="Z37" i="23"/>
  <c r="AD37" i="23"/>
  <c r="AH37" i="23"/>
  <c r="AL37" i="23"/>
  <c r="AP37" i="23"/>
  <c r="AT37" i="23"/>
  <c r="AX37" i="23"/>
  <c r="BB37" i="23"/>
  <c r="BF37" i="23"/>
  <c r="BJ37" i="23"/>
  <c r="BN37" i="23"/>
  <c r="BR37" i="23"/>
  <c r="BV37" i="23"/>
  <c r="BZ37" i="23"/>
  <c r="CD37"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K30" i="23"/>
  <c r="K37" i="23" s="1"/>
  <c r="L30" i="23"/>
  <c r="L37" i="23" s="1"/>
  <c r="M30" i="23"/>
  <c r="M37" i="23" s="1"/>
  <c r="N30" i="23"/>
  <c r="O30" i="23"/>
  <c r="O37" i="23" s="1"/>
  <c r="P30" i="23"/>
  <c r="P37" i="23" s="1"/>
  <c r="Q30" i="23"/>
  <c r="Q37" i="23" s="1"/>
  <c r="R30" i="23"/>
  <c r="S30" i="23"/>
  <c r="S37" i="23" s="1"/>
  <c r="T30" i="23"/>
  <c r="T37" i="23" s="1"/>
  <c r="U30" i="23"/>
  <c r="U37" i="23" s="1"/>
  <c r="V30" i="23"/>
  <c r="W30" i="23"/>
  <c r="W37" i="23" s="1"/>
  <c r="X30" i="23"/>
  <c r="X37" i="23" s="1"/>
  <c r="Y30" i="23"/>
  <c r="Y37" i="23" s="1"/>
  <c r="Z30" i="23"/>
  <c r="AA30" i="23"/>
  <c r="AA37" i="23" s="1"/>
  <c r="AB30" i="23"/>
  <c r="AB37" i="23" s="1"/>
  <c r="AC30" i="23"/>
  <c r="AC37" i="23" s="1"/>
  <c r="AD30" i="23"/>
  <c r="AE30" i="23"/>
  <c r="AE37" i="23" s="1"/>
  <c r="AF30" i="23"/>
  <c r="AF37" i="23" s="1"/>
  <c r="AG30" i="23"/>
  <c r="AG37" i="23" s="1"/>
  <c r="AH30" i="23"/>
  <c r="AI30" i="23"/>
  <c r="AI37" i="23" s="1"/>
  <c r="AJ30" i="23"/>
  <c r="AJ37" i="23" s="1"/>
  <c r="AK30" i="23"/>
  <c r="AK37" i="23" s="1"/>
  <c r="AL30" i="23"/>
  <c r="AM30" i="23"/>
  <c r="AM37" i="23" s="1"/>
  <c r="AN30" i="23"/>
  <c r="AN37" i="23" s="1"/>
  <c r="AO30" i="23"/>
  <c r="AO37" i="23" s="1"/>
  <c r="AP30" i="23"/>
  <c r="AQ30" i="23"/>
  <c r="AQ37" i="23" s="1"/>
  <c r="AR30" i="23"/>
  <c r="AR37" i="23" s="1"/>
  <c r="AS30" i="23"/>
  <c r="AS37" i="23" s="1"/>
  <c r="AT30" i="23"/>
  <c r="AU30" i="23"/>
  <c r="AU37" i="23" s="1"/>
  <c r="AV30" i="23"/>
  <c r="AV37" i="23" s="1"/>
  <c r="AW30" i="23"/>
  <c r="AW37" i="23" s="1"/>
  <c r="AX30" i="23"/>
  <c r="AY30" i="23"/>
  <c r="AY37" i="23" s="1"/>
  <c r="AZ30" i="23"/>
  <c r="AZ37" i="23" s="1"/>
  <c r="BA30" i="23"/>
  <c r="BA37" i="23" s="1"/>
  <c r="BB30" i="23"/>
  <c r="BC30" i="23"/>
  <c r="BC37" i="23" s="1"/>
  <c r="BD30" i="23"/>
  <c r="BD37" i="23" s="1"/>
  <c r="BE30" i="23"/>
  <c r="BE37" i="23" s="1"/>
  <c r="BF30" i="23"/>
  <c r="BG30" i="23"/>
  <c r="BG37" i="23" s="1"/>
  <c r="BH30" i="23"/>
  <c r="BH37" i="23" s="1"/>
  <c r="BI30" i="23"/>
  <c r="BI37" i="23" s="1"/>
  <c r="BJ30" i="23"/>
  <c r="BK30" i="23"/>
  <c r="BK37" i="23" s="1"/>
  <c r="BL30" i="23"/>
  <c r="BL37" i="23" s="1"/>
  <c r="BM30" i="23"/>
  <c r="BM37" i="23" s="1"/>
  <c r="BN30" i="23"/>
  <c r="BO30" i="23"/>
  <c r="BO37" i="23" s="1"/>
  <c r="BP30" i="23"/>
  <c r="BP37" i="23" s="1"/>
  <c r="BQ30" i="23"/>
  <c r="BQ37" i="23" s="1"/>
  <c r="BR30" i="23"/>
  <c r="BS30" i="23"/>
  <c r="BS37" i="23" s="1"/>
  <c r="BT30" i="23"/>
  <c r="BT37" i="23" s="1"/>
  <c r="BU30" i="23"/>
  <c r="BU37" i="23" s="1"/>
  <c r="BV30" i="23"/>
  <c r="BW30" i="23"/>
  <c r="BW37" i="23" s="1"/>
  <c r="BX30" i="23"/>
  <c r="BX37" i="23" s="1"/>
  <c r="BY30" i="23"/>
  <c r="BY37" i="23" s="1"/>
  <c r="BZ30" i="23"/>
  <c r="CA30" i="23"/>
  <c r="CA37" i="23" s="1"/>
  <c r="CB30" i="23"/>
  <c r="CB37" i="23" s="1"/>
  <c r="CC30" i="23"/>
  <c r="CC37" i="23" s="1"/>
  <c r="CD30" i="23"/>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28" i="4"/>
  <c r="B29" i="4"/>
  <c r="B30" i="4"/>
  <c r="B31" i="4"/>
  <c r="B32" i="4"/>
  <c r="B33" i="4"/>
  <c r="B34" i="4"/>
  <c r="B35" i="4"/>
  <c r="B37" i="4"/>
  <c r="B38" i="4"/>
  <c r="B39" i="4"/>
  <c r="B40" i="4"/>
  <c r="B41" i="4"/>
  <c r="B42" i="4"/>
  <c r="B43" i="4"/>
  <c r="B44" i="4"/>
  <c r="B45" i="4"/>
  <c r="B46" i="4"/>
  <c r="B47" i="4"/>
  <c r="B48" i="4"/>
  <c r="B49"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<sst xmlns="http://schemas.openxmlformats.org/spreadsheetml/2006/main" count="4275" uniqueCount="2763">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</sst>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7">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style="medium">
        <color rgb="FF000000"/>
      </left>
      <right style="medium">
        <color rgb="FF808080"/>
      </right>
      <top/>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5" fillId="0" borderId="0" applyNumberFormat="0" applyFill="0" applyBorder="0" applyAlignment="0" applyProtection="0"/>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2" borderId="0" applyNumberFormat="0" applyBorder="0" applyAlignment="0" applyProtection="0"/>
    <xf numFmtId="0" fontId="50" fillId="3" borderId="0" applyNumberFormat="0" applyBorder="0" applyAlignment="0" applyProtection="0"/>
    <xf numFmtId="0" fontId="51" fillId="4" borderId="0" applyNumberFormat="0" applyBorder="0" applyAlignment="0" applyProtection="0"/>
    <xf numFmtId="0" fontId="52" fillId="5" borderId="4" applyNumberFormat="0" applyAlignment="0" applyProtection="0"/>
    <xf numFmtId="0" fontId="53" fillId="6" borderId="5" applyNumberFormat="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44" fillId="8" borderId="8" applyNumberFormat="0" applyFon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60" fillId="32" borderId="0" applyNumberFormat="0" applyBorder="0" applyAlignment="0" applyProtection="0"/>
    <xf numFmtId="0" fontId="61" fillId="0" borderId="0"/>
    <xf numFmtId="0" fontId="43" fillId="0" borderId="0"/>
    <xf numFmtId="0" fontId="42" fillId="0" borderId="0"/>
    <xf numFmtId="0" fontId="42" fillId="0" borderId="0"/>
    <xf numFmtId="0" fontId="41" fillId="0" borderId="0"/>
    <xf numFmtId="0" fontId="40" fillId="0" borderId="0"/>
    <xf numFmtId="0" fontId="39" fillId="0" borderId="0"/>
    <xf numFmtId="0" fontId="39" fillId="0" borderId="0"/>
    <xf numFmtId="0" fontId="39" fillId="0" borderId="0"/>
    <xf numFmtId="0" fontId="71"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7" fillId="0" borderId="0" applyNumberFormat="0" applyFill="0" applyBorder="0" applyAlignment="0" applyProtection="0">
      <alignment vertical="center"/>
    </xf>
    <xf numFmtId="0" fontId="30" fillId="0" borderId="0"/>
    <xf numFmtId="0" fontId="88"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1"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1"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4" fillId="0" borderId="0">
      <alignment vertical="center"/>
    </xf>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0" fontId="124" fillId="0" borderId="0">
      <alignment vertical="center"/>
    </xf>
  </cellStyleXfs>
  <cellXfs count="1884">
    <xf numFmtId="0" fontId="0" fillId="0" borderId="0" xfId="0">
      <alignment vertical="center"/>
    </xf>
    <xf numFmtId="0" fontId="42" fillId="0" borderId="0" xfId="44"/>
    <xf numFmtId="0" fontId="64" fillId="38" borderId="26" xfId="44" applyFont="1" applyFill="1" applyBorder="1" applyAlignment="1">
      <alignment horizontal="center" vertical="top" wrapText="1"/>
    </xf>
    <xf numFmtId="0" fontId="42" fillId="39" borderId="29" xfId="44" applyFill="1" applyBorder="1" applyAlignment="1">
      <alignment horizontal="left" vertical="top" wrapText="1"/>
    </xf>
    <xf numFmtId="0" fontId="64" fillId="38" borderId="26" xfId="44" applyFont="1" applyFill="1" applyBorder="1" applyAlignment="1">
      <alignment horizontal="left" vertical="top" wrapText="1"/>
    </xf>
    <xf numFmtId="0" fontId="42" fillId="35" borderId="29" xfId="44" applyFill="1" applyBorder="1" applyAlignment="1">
      <alignment horizontal="left" vertical="top" wrapText="1"/>
    </xf>
    <xf numFmtId="0" fontId="42" fillId="35" borderId="29" xfId="44" applyFill="1" applyBorder="1" applyAlignment="1">
      <alignment horizontal="right" vertical="top" wrapText="1"/>
    </xf>
    <xf numFmtId="0" fontId="42" fillId="38" borderId="34" xfId="44" applyFill="1" applyBorder="1" applyAlignment="1">
      <alignment horizontal="center" vertical="top" wrapText="1"/>
    </xf>
    <xf numFmtId="0" fontId="59" fillId="35" borderId="29" xfId="44" applyFont="1" applyFill="1" applyBorder="1" applyAlignment="1">
      <alignment horizontal="right" vertical="top" wrapText="1"/>
    </xf>
    <xf numFmtId="0" fontId="63" fillId="40" borderId="26" xfId="44" applyFont="1" applyFill="1" applyBorder="1" applyAlignment="1">
      <alignment horizontal="center" vertical="top" wrapText="1"/>
    </xf>
    <xf numFmtId="0" fontId="64" fillId="40" borderId="26" xfId="44" applyFont="1" applyFill="1" applyBorder="1" applyAlignment="1">
      <alignment horizontal="center" vertical="top" wrapText="1"/>
    </xf>
    <xf numFmtId="0" fontId="63" fillId="38" borderId="26" xfId="44" applyFont="1" applyFill="1" applyBorder="1" applyAlignment="1">
      <alignment horizontal="center" vertical="top" wrapText="1"/>
    </xf>
    <xf numFmtId="0" fontId="67" fillId="36" borderId="65" xfId="44" applyFont="1" applyFill="1" applyBorder="1" applyAlignment="1">
      <alignment wrapText="1"/>
    </xf>
    <xf numFmtId="0" fontId="41" fillId="0" borderId="0" xfId="46"/>
    <xf numFmtId="0" fontId="41" fillId="36" borderId="50" xfId="46" applyFont="1" applyFill="1" applyBorder="1" applyAlignment="1">
      <alignment wrapText="1"/>
    </xf>
    <xf numFmtId="0" fontId="41" fillId="35" borderId="50" xfId="46" applyFont="1" applyFill="1" applyBorder="1" applyAlignment="1">
      <alignment wrapText="1"/>
    </xf>
    <xf numFmtId="0" fontId="41" fillId="35" borderId="16" xfId="46" applyFont="1" applyFill="1" applyBorder="1" applyAlignment="1">
      <alignment wrapText="1"/>
    </xf>
    <xf numFmtId="0" fontId="41" fillId="36" borderId="16" xfId="46" applyFont="1" applyFill="1" applyBorder="1" applyAlignment="1">
      <alignment wrapText="1"/>
    </xf>
    <xf numFmtId="0" fontId="41" fillId="36" borderId="52" xfId="46" applyFont="1" applyFill="1" applyBorder="1" applyAlignment="1">
      <alignment wrapText="1"/>
    </xf>
    <xf numFmtId="0" fontId="41" fillId="39" borderId="29" xfId="46" applyFill="1" applyBorder="1" applyAlignment="1">
      <alignment horizontal="left" vertical="top" wrapText="1"/>
    </xf>
    <xf numFmtId="0" fontId="64" fillId="38" borderId="26" xfId="46" applyFont="1" applyFill="1" applyBorder="1" applyAlignment="1">
      <alignment horizontal="left" vertical="top" wrapText="1"/>
    </xf>
    <xf numFmtId="0" fontId="41" fillId="35" borderId="29" xfId="46" applyFill="1" applyBorder="1" applyAlignment="1">
      <alignment horizontal="right" vertical="top" wrapText="1"/>
    </xf>
    <xf numFmtId="0" fontId="41" fillId="35" borderId="52" xfId="46" applyFont="1" applyFill="1" applyBorder="1" applyAlignment="1">
      <alignment wrapText="1"/>
    </xf>
    <xf numFmtId="0" fontId="41" fillId="0" borderId="54" xfId="46" applyFont="1" applyFill="1" applyBorder="1"/>
    <xf numFmtId="0" fontId="41" fillId="38" borderId="34" xfId="46" applyFill="1" applyBorder="1" applyAlignment="1">
      <alignment horizontal="center" vertical="top" wrapText="1"/>
    </xf>
    <xf numFmtId="0" fontId="64" fillId="38" borderId="26" xfId="46" applyFont="1" applyFill="1" applyBorder="1" applyAlignment="1">
      <alignment horizontal="center" vertical="top" wrapText="1"/>
    </xf>
    <xf numFmtId="0" fontId="41" fillId="35" borderId="29" xfId="46" applyFill="1" applyBorder="1" applyAlignment="1">
      <alignment horizontal="left" vertical="top" wrapText="1"/>
    </xf>
    <xf numFmtId="0" fontId="41" fillId="0" borderId="58" xfId="46" applyFont="1" applyBorder="1"/>
    <xf numFmtId="0" fontId="41" fillId="0" borderId="49" xfId="46" applyFont="1" applyFill="1" applyBorder="1" applyAlignment="1">
      <alignment wrapText="1"/>
    </xf>
    <xf numFmtId="0" fontId="41" fillId="0" borderId="51" xfId="46" applyFont="1" applyFill="1" applyBorder="1" applyAlignment="1">
      <alignment wrapText="1"/>
    </xf>
    <xf numFmtId="0" fontId="70" fillId="0" borderId="49" xfId="46" applyFont="1" applyFill="1" applyBorder="1" applyAlignment="1">
      <alignment wrapText="1"/>
    </xf>
    <xf numFmtId="0" fontId="70" fillId="0" borderId="51" xfId="46" applyFont="1" applyFill="1" applyBorder="1" applyAlignment="1">
      <alignment wrapText="1"/>
    </xf>
    <xf numFmtId="0" fontId="41" fillId="0" borderId="54" xfId="46" applyFill="1" applyBorder="1"/>
    <xf numFmtId="0" fontId="41" fillId="0" borderId="49" xfId="46" applyFont="1" applyFill="1" applyBorder="1" applyAlignment="1">
      <alignment horizontal="center" wrapText="1"/>
    </xf>
    <xf numFmtId="0" fontId="41" fillId="0" borderId="51" xfId="46" applyFont="1" applyFill="1" applyBorder="1"/>
    <xf numFmtId="0" fontId="41" fillId="35" borderId="49" xfId="46" applyFont="1" applyFill="1" applyBorder="1" applyAlignment="1">
      <alignment wrapText="1"/>
    </xf>
    <xf numFmtId="0" fontId="41" fillId="0" borderId="54" xfId="46" applyFont="1" applyBorder="1"/>
    <xf numFmtId="0" fontId="41" fillId="36" borderId="65" xfId="46" applyFont="1" applyFill="1" applyBorder="1" applyAlignment="1">
      <alignment wrapText="1"/>
    </xf>
    <xf numFmtId="0" fontId="41" fillId="36" borderId="49" xfId="46" applyFont="1" applyFill="1" applyBorder="1" applyAlignment="1">
      <alignment wrapText="1"/>
    </xf>
    <xf numFmtId="0" fontId="39" fillId="0" borderId="0" xfId="48"/>
    <xf numFmtId="0" fontId="39" fillId="0" borderId="51" xfId="48" applyBorder="1"/>
    <xf numFmtId="0" fontId="39" fillId="0" borderId="54" xfId="48" applyBorder="1"/>
    <xf numFmtId="0" fontId="64" fillId="38" borderId="32" xfId="48" applyFont="1" applyFill="1" applyBorder="1" applyAlignment="1">
      <alignment horizontal="center" vertical="top" wrapText="1"/>
    </xf>
    <xf numFmtId="0" fontId="64" fillId="38" borderId="26" xfId="48" applyFont="1" applyFill="1" applyBorder="1" applyAlignment="1">
      <alignment horizontal="center" vertical="top" wrapText="1"/>
    </xf>
    <xf numFmtId="0" fontId="39" fillId="39" borderId="29" xfId="48" applyFill="1" applyBorder="1" applyAlignment="1">
      <alignment horizontal="left" vertical="top" wrapText="1"/>
    </xf>
    <xf numFmtId="0" fontId="39" fillId="35" borderId="29" xfId="48" applyFill="1" applyBorder="1" applyAlignment="1">
      <alignment horizontal="left" vertical="top" wrapText="1"/>
    </xf>
    <xf numFmtId="0" fontId="64" fillId="38" borderId="26" xfId="48" applyFont="1" applyFill="1" applyBorder="1" applyAlignment="1">
      <alignment horizontal="left" vertical="top" wrapText="1"/>
    </xf>
    <xf numFmtId="0" fontId="39" fillId="35" borderId="29" xfId="48" applyFill="1" applyBorder="1" applyAlignment="1">
      <alignment horizontal="right" vertical="top" wrapText="1"/>
    </xf>
    <xf numFmtId="0" fontId="64" fillId="44" borderId="26" xfId="48" applyFont="1" applyFill="1" applyBorder="1" applyAlignment="1">
      <alignment horizontal="left" vertical="top" wrapText="1"/>
    </xf>
    <xf numFmtId="0" fontId="39" fillId="0" borderId="0" xfId="50"/>
    <xf numFmtId="0" fontId="39" fillId="36" borderId="52" xfId="50" applyFont="1" applyFill="1" applyBorder="1" applyAlignment="1">
      <alignment wrapText="1"/>
    </xf>
    <xf numFmtId="0" fontId="39" fillId="35" borderId="29" xfId="50" applyFill="1" applyBorder="1" applyAlignment="1">
      <alignment horizontal="left" vertical="top" wrapText="1"/>
    </xf>
    <xf numFmtId="0" fontId="39" fillId="0" borderId="49" xfId="50" applyFont="1" applyFill="1" applyBorder="1" applyAlignment="1">
      <alignment horizontal="center" wrapText="1"/>
    </xf>
    <xf numFmtId="0" fontId="39" fillId="36" borderId="50" xfId="50" applyFont="1" applyFill="1" applyBorder="1" applyAlignment="1">
      <alignment wrapText="1"/>
    </xf>
    <xf numFmtId="0" fontId="39" fillId="0" borderId="51" xfId="50" applyFont="1" applyFill="1" applyBorder="1" applyAlignment="1">
      <alignment wrapText="1"/>
    </xf>
    <xf numFmtId="0" fontId="39" fillId="35" borderId="50" xfId="50" applyFont="1" applyFill="1" applyBorder="1" applyAlignment="1">
      <alignment wrapText="1"/>
    </xf>
    <xf numFmtId="0" fontId="39" fillId="0" borderId="54" xfId="50" applyFont="1" applyFill="1" applyBorder="1"/>
    <xf numFmtId="0" fontId="39" fillId="0" borderId="0" xfId="49"/>
    <xf numFmtId="0" fontId="39" fillId="46" borderId="0" xfId="49" applyFill="1"/>
    <xf numFmtId="0" fontId="59" fillId="35" borderId="29" xfId="49" applyFont="1" applyFill="1" applyBorder="1" applyAlignment="1">
      <alignment horizontal="right" vertical="top" wrapText="1"/>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7" fillId="45" borderId="0" xfId="46" applyFont="1" applyFill="1"/>
    <xf numFmtId="0" fontId="41" fillId="35" borderId="0" xfId="46" applyFill="1" applyBorder="1" applyAlignment="1">
      <alignment horizontal="left" vertical="top" wrapText="1"/>
    </xf>
    <xf numFmtId="0" fontId="41" fillId="35" borderId="0" xfId="46" applyFill="1" applyBorder="1" applyAlignment="1">
      <alignment horizontal="right" vertical="top" wrapText="1"/>
    </xf>
    <xf numFmtId="0" fontId="57" fillId="0" borderId="29" xfId="46" applyFont="1" applyFill="1" applyBorder="1" applyAlignment="1">
      <alignment horizontal="left" vertical="top" wrapText="1"/>
    </xf>
    <xf numFmtId="0" fontId="57" fillId="0" borderId="29" xfId="46" applyFont="1" applyFill="1" applyBorder="1" applyAlignment="1">
      <alignment horizontal="right" vertical="top" wrapText="1"/>
    </xf>
    <xf numFmtId="0" fontId="57"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4"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7" fillId="0" borderId="0" xfId="0" applyFont="1" applyBorder="1" applyAlignment="1" applyProtection="1">
      <alignment horizontal="left" vertical="center"/>
    </xf>
    <xf numFmtId="0" fontId="77" fillId="0" borderId="0" xfId="0" applyFont="1">
      <alignment vertical="center"/>
    </xf>
    <xf numFmtId="0" fontId="78" fillId="0" borderId="0" xfId="0" applyFont="1">
      <alignment vertical="center"/>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59" fillId="35" borderId="29" xfId="67" applyFont="1" applyFill="1" applyBorder="1" applyAlignment="1">
      <alignment horizontal="right"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0" fillId="36" borderId="16" xfId="67" applyFont="1" applyFill="1" applyBorder="1" applyAlignment="1">
      <alignment horizontal="left" wrapText="1"/>
    </xf>
    <xf numFmtId="0" fontId="33" fillId="38" borderId="36" xfId="67" applyFill="1" applyBorder="1" applyAlignment="1">
      <alignment horizontal="left" vertical="top" wrapText="1"/>
    </xf>
    <xf numFmtId="0" fontId="80" fillId="0" borderId="16" xfId="67" applyFont="1" applyFill="1" applyBorder="1" applyAlignment="1">
      <alignment wrapText="1"/>
    </xf>
    <xf numFmtId="0" fontId="80"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1" fillId="0" borderId="0" xfId="0" applyNumberFormat="1" applyFont="1" applyFill="1" applyBorder="1" applyAlignment="1" applyProtection="1"/>
    <xf numFmtId="0" fontId="61" fillId="47" borderId="96" xfId="0" applyNumberFormat="1" applyFont="1" applyFill="1" applyBorder="1" applyAlignment="1" applyProtection="1"/>
    <xf numFmtId="0" fontId="61" fillId="0" borderId="96" xfId="0" applyNumberFormat="1" applyFont="1" applyFill="1" applyBorder="1" applyAlignment="1" applyProtection="1"/>
    <xf numFmtId="0" fontId="83" fillId="0" borderId="96" xfId="0" applyNumberFormat="1" applyFont="1" applyFill="1" applyBorder="1" applyAlignment="1" applyProtection="1"/>
    <xf numFmtId="0" fontId="61" fillId="47" borderId="97" xfId="0" applyNumberFormat="1" applyFont="1" applyFill="1" applyBorder="1" applyAlignment="1" applyProtection="1"/>
    <xf numFmtId="0" fontId="61" fillId="35" borderId="98" xfId="0" applyNumberFormat="1" applyFont="1" applyFill="1" applyBorder="1" applyAlignment="1" applyProtection="1">
      <alignment wrapText="1"/>
    </xf>
    <xf numFmtId="0" fontId="83" fillId="0" borderId="99" xfId="0" applyNumberFormat="1" applyFont="1" applyFill="1" applyBorder="1" applyAlignment="1" applyProtection="1"/>
    <xf numFmtId="0" fontId="84" fillId="0" borderId="98" xfId="0" applyNumberFormat="1" applyFont="1" applyFill="1" applyBorder="1" applyAlignment="1" applyProtection="1">
      <alignment wrapText="1"/>
    </xf>
    <xf numFmtId="0" fontId="85" fillId="38" borderId="36" xfId="0" applyNumberFormat="1" applyFont="1" applyFill="1" applyBorder="1" applyAlignment="1" applyProtection="1">
      <alignment horizontal="center" vertical="top" wrapText="1"/>
    </xf>
    <xf numFmtId="0" fontId="61" fillId="39" borderId="29" xfId="0" applyNumberFormat="1" applyFont="1" applyFill="1" applyBorder="1" applyAlignment="1" applyProtection="1">
      <alignment horizontal="left" vertical="top" wrapText="1"/>
    </xf>
    <xf numFmtId="0" fontId="61" fillId="35" borderId="29" xfId="0" applyNumberFormat="1" applyFont="1" applyFill="1" applyBorder="1" applyAlignment="1" applyProtection="1">
      <alignment horizontal="right" vertical="top" wrapText="1"/>
    </xf>
    <xf numFmtId="0" fontId="83" fillId="35" borderId="29" xfId="0" applyNumberFormat="1" applyFont="1" applyFill="1" applyBorder="1" applyAlignment="1" applyProtection="1">
      <alignment horizontal="right" vertical="top" wrapText="1"/>
    </xf>
    <xf numFmtId="0" fontId="61" fillId="0" borderId="98" xfId="0" applyNumberFormat="1" applyFont="1" applyFill="1" applyBorder="1" applyAlignment="1" applyProtection="1">
      <alignment wrapText="1"/>
    </xf>
    <xf numFmtId="0" fontId="61" fillId="0" borderId="100" xfId="0" applyNumberFormat="1" applyFont="1" applyFill="1" applyBorder="1" applyAlignment="1" applyProtection="1"/>
    <xf numFmtId="0" fontId="61"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2" fillId="33" borderId="61" xfId="85" applyFont="1" applyFill="1" applyBorder="1" applyAlignment="1" applyProtection="1">
      <alignment horizontal="left" vertical="center"/>
    </xf>
    <xf numFmtId="0" fontId="62"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1" fillId="0" borderId="101" xfId="0" applyNumberFormat="1" applyFont="1" applyFill="1" applyBorder="1" applyAlignment="1" applyProtection="1">
      <alignment wrapText="1"/>
    </xf>
    <xf numFmtId="0" fontId="61" fillId="48" borderId="101" xfId="0" applyNumberFormat="1" applyFont="1" applyFill="1" applyBorder="1" applyAlignment="1" applyProtection="1"/>
    <xf numFmtId="0" fontId="83" fillId="0" borderId="101" xfId="0" applyNumberFormat="1" applyFont="1" applyFill="1" applyBorder="1" applyAlignment="1" applyProtection="1">
      <alignment wrapText="1"/>
    </xf>
    <xf numFmtId="0" fontId="61"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3" fillId="38" borderId="26" xfId="106" applyFont="1" applyFill="1" applyBorder="1" applyAlignment="1">
      <alignment horizontal="center" vertical="top" wrapText="1"/>
    </xf>
    <xf numFmtId="0" fontId="64" fillId="44" borderId="26" xfId="106" applyFont="1" applyFill="1" applyBorder="1" applyAlignment="1">
      <alignment horizontal="left" vertical="top" wrapText="1"/>
    </xf>
    <xf numFmtId="0" fontId="64" fillId="44" borderId="26" xfId="106" applyFont="1" applyFill="1" applyBorder="1" applyAlignment="1">
      <alignment horizontal="center" vertical="top" wrapText="1"/>
    </xf>
    <xf numFmtId="0" fontId="64" fillId="40" borderId="26" xfId="106" applyFont="1" applyFill="1" applyBorder="1" applyAlignment="1">
      <alignment horizontal="center" vertical="top" wrapText="1"/>
    </xf>
    <xf numFmtId="0" fontId="64" fillId="38" borderId="26" xfId="106" applyFont="1" applyFill="1" applyBorder="1" applyAlignment="1">
      <alignment horizontal="left" vertical="top" wrapText="1"/>
    </xf>
    <xf numFmtId="0" fontId="64"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4"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4" fillId="38" borderId="26" xfId="116" applyFont="1" applyFill="1" applyBorder="1" applyAlignment="1">
      <alignment horizontal="left" vertical="top" wrapText="1"/>
    </xf>
    <xf numFmtId="0" fontId="30" fillId="0" borderId="58" xfId="116" applyFont="1" applyFill="1" applyBorder="1" applyAlignment="1">
      <alignment wrapText="1"/>
    </xf>
    <xf numFmtId="0" fontId="64"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4"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4"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7"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4"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4"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1" fillId="0" borderId="114" xfId="0" applyNumberFormat="1" applyFont="1" applyFill="1" applyBorder="1" applyAlignment="1" applyProtection="1"/>
    <xf numFmtId="0" fontId="61" fillId="0" borderId="113" xfId="0" applyNumberFormat="1" applyFont="1" applyFill="1" applyBorder="1" applyAlignment="1" applyProtection="1"/>
    <xf numFmtId="0" fontId="61" fillId="48" borderId="111" xfId="0" applyNumberFormat="1" applyFont="1" applyFill="1" applyBorder="1" applyAlignment="1" applyProtection="1">
      <alignment horizontal="center" wrapText="1"/>
    </xf>
    <xf numFmtId="0" fontId="61" fillId="39" borderId="73" xfId="0" applyNumberFormat="1" applyFont="1" applyFill="1" applyBorder="1" applyAlignment="1" applyProtection="1">
      <alignment horizontal="left" vertical="top" wrapText="1"/>
    </xf>
    <xf numFmtId="0" fontId="61" fillId="39" borderId="115" xfId="0" applyNumberFormat="1" applyFont="1" applyFill="1" applyBorder="1" applyAlignment="1" applyProtection="1">
      <alignment horizontal="left" vertical="top" wrapText="1"/>
    </xf>
    <xf numFmtId="0" fontId="61" fillId="35" borderId="116" xfId="0" applyNumberFormat="1" applyFont="1" applyFill="1" applyBorder="1" applyAlignment="1" applyProtection="1">
      <alignment horizontal="right" vertical="top" wrapText="1"/>
    </xf>
    <xf numFmtId="0" fontId="61" fillId="35" borderId="117" xfId="0" applyNumberFormat="1" applyFont="1" applyFill="1" applyBorder="1" applyAlignment="1" applyProtection="1">
      <alignment horizontal="right" vertical="top" wrapText="1"/>
    </xf>
    <xf numFmtId="0" fontId="61" fillId="0" borderId="0" xfId="0" applyNumberFormat="1" applyFont="1" applyFill="1" applyBorder="1" applyAlignment="1" applyProtection="1">
      <alignment horizontal="right" vertical="top" wrapText="1"/>
    </xf>
    <xf numFmtId="0" fontId="61" fillId="0" borderId="112" xfId="0" applyNumberFormat="1" applyFont="1" applyFill="1" applyBorder="1" applyAlignment="1" applyProtection="1">
      <alignment wrapText="1"/>
    </xf>
    <xf numFmtId="0" fontId="83" fillId="0" borderId="113" xfId="0" applyNumberFormat="1" applyFont="1" applyFill="1" applyBorder="1" applyAlignment="1" applyProtection="1"/>
    <xf numFmtId="0" fontId="84" fillId="0" borderId="111" xfId="0" applyNumberFormat="1" applyFont="1" applyFill="1" applyBorder="1" applyAlignment="1" applyProtection="1">
      <alignment horizontal="center" wrapText="1"/>
    </xf>
    <xf numFmtId="0" fontId="89"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2" fillId="33" borderId="60" xfId="114" applyFont="1" applyFill="1" applyBorder="1" applyAlignment="1" applyProtection="1">
      <alignment horizontal="left" vertical="center"/>
    </xf>
    <xf numFmtId="0" fontId="62" fillId="33" borderId="61" xfId="114" applyFont="1" applyFill="1" applyBorder="1" applyAlignment="1" applyProtection="1">
      <alignment horizontal="left" vertical="center"/>
    </xf>
    <xf numFmtId="0" fontId="62"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1" fillId="0" borderId="125" xfId="0" applyNumberFormat="1" applyFont="1" applyFill="1" applyBorder="1" applyAlignment="1" applyProtection="1">
      <alignment wrapText="1"/>
    </xf>
    <xf numFmtId="0" fontId="61" fillId="36" borderId="121" xfId="0" applyNumberFormat="1" applyFont="1" applyFill="1" applyBorder="1" applyAlignment="1" applyProtection="1">
      <alignment wrapText="1"/>
    </xf>
    <xf numFmtId="0" fontId="61" fillId="35" borderId="121" xfId="0" applyNumberFormat="1" applyFont="1" applyFill="1" applyBorder="1" applyAlignment="1" applyProtection="1">
      <alignment wrapText="1"/>
    </xf>
    <xf numFmtId="0" fontId="61" fillId="35" borderId="127" xfId="0" applyNumberFormat="1" applyFont="1" applyFill="1" applyBorder="1" applyAlignment="1" applyProtection="1">
      <alignment wrapText="1"/>
    </xf>
    <xf numFmtId="0" fontId="61" fillId="0" borderId="131" xfId="0" applyNumberFormat="1" applyFont="1" applyFill="1" applyBorder="1" applyAlignment="1" applyProtection="1"/>
    <xf numFmtId="0" fontId="85" fillId="38" borderId="26" xfId="0" applyNumberFormat="1" applyFont="1" applyFill="1" applyBorder="1" applyAlignment="1" applyProtection="1">
      <alignment horizontal="center" vertical="top" wrapText="1"/>
    </xf>
    <xf numFmtId="0" fontId="61" fillId="38" borderId="36" xfId="0" applyNumberFormat="1" applyFont="1" applyFill="1" applyBorder="1" applyAlignment="1" applyProtection="1">
      <alignment horizontal="left" vertical="top" wrapText="1"/>
    </xf>
    <xf numFmtId="0" fontId="85" fillId="38" borderId="26" xfId="0" applyNumberFormat="1" applyFont="1" applyFill="1" applyBorder="1" applyAlignment="1" applyProtection="1">
      <alignment horizontal="left" vertical="top" wrapText="1"/>
    </xf>
    <xf numFmtId="3" fontId="61" fillId="35" borderId="29" xfId="0" applyNumberFormat="1" applyFont="1" applyFill="1" applyBorder="1" applyAlignment="1" applyProtection="1">
      <alignment horizontal="right" vertical="top" wrapText="1"/>
    </xf>
    <xf numFmtId="0" fontId="61" fillId="0" borderId="137" xfId="0" applyNumberFormat="1" applyFont="1" applyFill="1" applyBorder="1" applyAlignment="1" applyProtection="1"/>
    <xf numFmtId="0" fontId="85" fillId="43" borderId="2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vertical="top" wrapText="1"/>
    </xf>
    <xf numFmtId="0" fontId="61" fillId="43" borderId="29"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85" fillId="38" borderId="86" xfId="0" applyNumberFormat="1" applyFont="1" applyFill="1" applyBorder="1" applyAlignment="1" applyProtection="1">
      <alignment horizontal="left" vertical="top" wrapText="1"/>
    </xf>
    <xf numFmtId="0" fontId="61" fillId="43" borderId="73" xfId="0" applyNumberFormat="1" applyFont="1" applyFill="1" applyBorder="1" applyAlignment="1" applyProtection="1">
      <alignment horizontal="right" vertical="top" wrapText="1"/>
    </xf>
    <xf numFmtId="3" fontId="61" fillId="35" borderId="73" xfId="0" applyNumberFormat="1" applyFont="1" applyFill="1" applyBorder="1" applyAlignment="1" applyProtection="1">
      <alignment horizontal="right" vertical="top" wrapText="1"/>
    </xf>
    <xf numFmtId="0" fontId="84" fillId="0" borderId="140" xfId="0" applyNumberFormat="1" applyFont="1" applyFill="1" applyBorder="1" applyAlignment="1" applyProtection="1">
      <alignment horizontal="center" wrapText="1"/>
    </xf>
    <xf numFmtId="0" fontId="61" fillId="0" borderId="125" xfId="0" applyNumberFormat="1" applyFont="1" applyFill="1" applyBorder="1" applyAlignment="1" applyProtection="1"/>
    <xf numFmtId="3" fontId="61" fillId="0" borderId="0" xfId="0" applyNumberFormat="1" applyFont="1" applyFill="1" applyBorder="1" applyAlignment="1" applyProtection="1"/>
    <xf numFmtId="0" fontId="61" fillId="0" borderId="0" xfId="0" applyNumberFormat="1" applyFont="1" applyFill="1" applyBorder="1" applyAlignment="1" applyProtection="1">
      <alignment horizontal="left" vertical="top" wrapText="1"/>
    </xf>
    <xf numFmtId="0" fontId="85" fillId="0" borderId="0" xfId="0" applyNumberFormat="1" applyFont="1" applyFill="1" applyBorder="1" applyAlignment="1" applyProtection="1">
      <alignment horizontal="left" vertical="top" wrapText="1"/>
    </xf>
    <xf numFmtId="3" fontId="61" fillId="0" borderId="0" xfId="0" applyNumberFormat="1" applyFont="1" applyFill="1" applyBorder="1" applyAlignment="1" applyProtection="1">
      <alignment horizontal="right" vertical="top" wrapText="1"/>
    </xf>
    <xf numFmtId="0" fontId="61" fillId="0" borderId="151" xfId="0" applyNumberFormat="1" applyFont="1" applyFill="1" applyBorder="1" applyAlignment="1" applyProtection="1">
      <alignment wrapText="1"/>
    </xf>
    <xf numFmtId="0" fontId="61" fillId="36" borderId="147" xfId="0" applyNumberFormat="1" applyFont="1" applyFill="1" applyBorder="1" applyAlignment="1" applyProtection="1">
      <alignment wrapText="1"/>
    </xf>
    <xf numFmtId="0" fontId="61" fillId="35" borderId="147" xfId="0" applyNumberFormat="1" applyFont="1" applyFill="1" applyBorder="1" applyAlignment="1" applyProtection="1">
      <alignment wrapText="1"/>
    </xf>
    <xf numFmtId="0" fontId="61" fillId="35" borderId="152" xfId="0" applyNumberFormat="1" applyFont="1" applyFill="1" applyBorder="1" applyAlignment="1" applyProtection="1">
      <alignment horizontal="left" wrapText="1"/>
    </xf>
    <xf numFmtId="0" fontId="61" fillId="36" borderId="147" xfId="0" applyNumberFormat="1" applyFont="1" applyFill="1" applyBorder="1" applyAlignment="1" applyProtection="1"/>
    <xf numFmtId="0" fontId="61" fillId="36" borderId="152" xfId="0" applyNumberFormat="1" applyFont="1" applyFill="1" applyBorder="1" applyAlignment="1" applyProtection="1">
      <alignment horizontal="left"/>
    </xf>
    <xf numFmtId="0" fontId="61" fillId="47" borderId="151" xfId="0" applyNumberFormat="1" applyFont="1" applyFill="1" applyBorder="1" applyAlignment="1" applyProtection="1"/>
    <xf numFmtId="0" fontId="61" fillId="35" borderId="152" xfId="0" applyNumberFormat="1" applyFont="1" applyFill="1" applyBorder="1" applyAlignment="1" applyProtection="1">
      <alignment wrapText="1"/>
    </xf>
    <xf numFmtId="0" fontId="61" fillId="36" borderId="154" xfId="0" applyNumberFormat="1" applyFont="1" applyFill="1" applyBorder="1" applyAlignment="1" applyProtection="1">
      <alignment wrapText="1"/>
    </xf>
    <xf numFmtId="0" fontId="61" fillId="36" borderId="155" xfId="0" applyNumberFormat="1" applyFont="1" applyFill="1" applyBorder="1" applyAlignment="1" applyProtection="1">
      <alignment wrapText="1"/>
    </xf>
    <xf numFmtId="0" fontId="61" fillId="36" borderId="155" xfId="0" applyNumberFormat="1" applyFont="1" applyFill="1" applyBorder="1" applyAlignment="1" applyProtection="1">
      <alignment horizontal="left" wrapText="1"/>
    </xf>
    <xf numFmtId="0" fontId="61" fillId="0" borderId="156" xfId="0" applyNumberFormat="1" applyFont="1" applyFill="1" applyBorder="1" applyAlignment="1" applyProtection="1"/>
    <xf numFmtId="0" fontId="61"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4"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4"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2" fillId="33" borderId="60" xfId="153" applyFont="1" applyFill="1" applyBorder="1" applyAlignment="1" applyProtection="1">
      <alignment horizontal="left" vertical="center"/>
    </xf>
    <xf numFmtId="0" fontId="62" fillId="33" borderId="61" xfId="153" applyFont="1" applyFill="1" applyBorder="1" applyAlignment="1" applyProtection="1">
      <alignment horizontal="left" vertical="center"/>
    </xf>
    <xf numFmtId="0" fontId="62"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2"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1" fillId="0" borderId="162" xfId="0" applyNumberFormat="1" applyFont="1" applyFill="1" applyBorder="1" applyAlignment="1" applyProtection="1">
      <alignment wrapText="1"/>
    </xf>
    <xf numFmtId="0" fontId="61" fillId="36" borderId="163" xfId="0" applyNumberFormat="1" applyFont="1" applyFill="1" applyBorder="1" applyAlignment="1" applyProtection="1">
      <alignment wrapText="1"/>
    </xf>
    <xf numFmtId="0" fontId="61" fillId="48" borderId="168" xfId="0" applyNumberFormat="1" applyFont="1" applyFill="1" applyBorder="1" applyAlignment="1" applyProtection="1"/>
    <xf numFmtId="0" fontId="61" fillId="35" borderId="163" xfId="0" applyNumberFormat="1" applyFont="1" applyFill="1" applyBorder="1" applyAlignment="1" applyProtection="1">
      <alignment wrapText="1"/>
    </xf>
    <xf numFmtId="0" fontId="61" fillId="35" borderId="164" xfId="0" applyNumberFormat="1" applyFont="1" applyFill="1" applyBorder="1" applyAlignment="1" applyProtection="1">
      <alignment wrapText="1"/>
    </xf>
    <xf numFmtId="0" fontId="61" fillId="36" borderId="164" xfId="0" applyNumberFormat="1" applyFont="1" applyFill="1" applyBorder="1" applyAlignment="1" applyProtection="1">
      <alignment wrapText="1"/>
    </xf>
    <xf numFmtId="0" fontId="61" fillId="0" borderId="168" xfId="0" applyNumberFormat="1" applyFont="1" applyFill="1" applyBorder="1" applyAlignment="1" applyProtection="1">
      <alignment wrapText="1"/>
    </xf>
    <xf numFmtId="0" fontId="83" fillId="0" borderId="168" xfId="0" applyNumberFormat="1" applyFont="1" applyFill="1" applyBorder="1" applyAlignment="1" applyProtection="1">
      <alignment wrapText="1"/>
    </xf>
    <xf numFmtId="0" fontId="61" fillId="36" borderId="169" xfId="0" applyNumberFormat="1" applyFont="1" applyFill="1" applyBorder="1" applyAlignment="1" applyProtection="1">
      <alignment wrapText="1"/>
    </xf>
    <xf numFmtId="0" fontId="61" fillId="0" borderId="174" xfId="0" applyNumberFormat="1" applyFont="1" applyFill="1" applyBorder="1" applyAlignment="1" applyProtection="1"/>
    <xf numFmtId="0" fontId="61" fillId="0" borderId="162" xfId="0" applyNumberFormat="1" applyFont="1" applyFill="1" applyBorder="1" applyAlignment="1" applyProtection="1">
      <alignment horizontal="center" wrapText="1"/>
    </xf>
    <xf numFmtId="0" fontId="61" fillId="36" borderId="170" xfId="0" applyNumberFormat="1" applyFont="1" applyFill="1" applyBorder="1" applyAlignment="1" applyProtection="1">
      <alignment wrapText="1"/>
    </xf>
    <xf numFmtId="0" fontId="83"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1" fillId="0" borderId="178" xfId="0" applyNumberFormat="1" applyFont="1" applyFill="1" applyBorder="1" applyAlignment="1" applyProtection="1"/>
    <xf numFmtId="0" fontId="85" fillId="44" borderId="26" xfId="0" applyNumberFormat="1" applyFont="1" applyFill="1" applyBorder="1" applyAlignment="1" applyProtection="1">
      <alignment horizontal="center" vertical="top" wrapText="1"/>
    </xf>
    <xf numFmtId="0" fontId="85" fillId="44" borderId="26" xfId="0" applyNumberFormat="1" applyFont="1" applyFill="1" applyBorder="1" applyAlignment="1" applyProtection="1">
      <alignment horizontal="left" vertical="top" wrapText="1"/>
    </xf>
    <xf numFmtId="0" fontId="0" fillId="0" borderId="0" xfId="0">
      <alignment vertical="center"/>
    </xf>
    <xf numFmtId="0" fontId="61" fillId="0" borderId="187" xfId="0" applyNumberFormat="1" applyFont="1" applyFill="1" applyBorder="1" applyAlignment="1" applyProtection="1">
      <alignment wrapText="1"/>
    </xf>
    <xf numFmtId="0" fontId="61" fillId="36" borderId="183" xfId="0" applyNumberFormat="1" applyFont="1" applyFill="1" applyBorder="1" applyAlignment="1" applyProtection="1">
      <alignment wrapText="1"/>
    </xf>
    <xf numFmtId="0" fontId="61" fillId="36" borderId="188" xfId="0" applyNumberFormat="1" applyFont="1" applyFill="1" applyBorder="1" applyAlignment="1" applyProtection="1">
      <alignment horizontal="left" wrapText="1"/>
    </xf>
    <xf numFmtId="0" fontId="61" fillId="35" borderId="183" xfId="0" applyNumberFormat="1" applyFont="1" applyFill="1" applyBorder="1" applyAlignment="1" applyProtection="1">
      <alignment wrapText="1"/>
    </xf>
    <xf numFmtId="0" fontId="61" fillId="35" borderId="188" xfId="0" applyNumberFormat="1" applyFont="1" applyFill="1" applyBorder="1" applyAlignment="1" applyProtection="1">
      <alignment horizontal="left" wrapText="1"/>
    </xf>
    <xf numFmtId="0" fontId="61" fillId="36" borderId="190" xfId="0" applyNumberFormat="1" applyFont="1" applyFill="1" applyBorder="1" applyAlignment="1" applyProtection="1">
      <alignment wrapText="1"/>
    </xf>
    <xf numFmtId="0" fontId="61" fillId="47" borderId="187" xfId="0" applyNumberFormat="1" applyFont="1" applyFill="1" applyBorder="1" applyAlignment="1" applyProtection="1">
      <alignment wrapText="1"/>
    </xf>
    <xf numFmtId="0" fontId="61" fillId="35" borderId="190" xfId="0" applyNumberFormat="1" applyFont="1" applyFill="1" applyBorder="1" applyAlignment="1" applyProtection="1">
      <alignment wrapText="1"/>
    </xf>
    <xf numFmtId="0" fontId="61" fillId="35" borderId="191" xfId="0" applyNumberFormat="1" applyFont="1" applyFill="1" applyBorder="1" applyAlignment="1" applyProtection="1">
      <alignment wrapText="1"/>
    </xf>
    <xf numFmtId="0" fontId="61" fillId="36" borderId="188" xfId="0" applyNumberFormat="1" applyFont="1" applyFill="1" applyBorder="1" applyAlignment="1" applyProtection="1">
      <alignment wrapText="1"/>
    </xf>
    <xf numFmtId="0" fontId="61" fillId="35" borderId="188" xfId="0" applyNumberFormat="1" applyFont="1" applyFill="1" applyBorder="1" applyAlignment="1" applyProtection="1">
      <alignment wrapText="1"/>
    </xf>
    <xf numFmtId="0" fontId="83" fillId="0" borderId="187" xfId="0" applyNumberFormat="1" applyFont="1" applyFill="1" applyBorder="1" applyAlignment="1" applyProtection="1">
      <alignment wrapText="1"/>
    </xf>
    <xf numFmtId="0" fontId="61" fillId="35" borderId="192" xfId="0" applyNumberFormat="1" applyFont="1" applyFill="1" applyBorder="1" applyAlignment="1" applyProtection="1">
      <alignment wrapText="1"/>
    </xf>
    <xf numFmtId="0" fontId="61"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0" fillId="49" borderId="197" xfId="0" applyNumberFormat="1" applyFont="1" applyFill="1" applyBorder="1" applyAlignment="1" applyProtection="1">
      <alignment horizontal="left" vertical="center"/>
    </xf>
    <xf numFmtId="0" fontId="90" fillId="49" borderId="198" xfId="0" applyNumberFormat="1" applyFont="1" applyFill="1" applyBorder="1" applyAlignment="1" applyProtection="1">
      <alignment horizontal="left" vertical="center"/>
    </xf>
    <xf numFmtId="0" fontId="90" fillId="49" borderId="199" xfId="0" applyNumberFormat="1" applyFont="1" applyFill="1" applyBorder="1" applyAlignment="1" applyProtection="1">
      <alignment horizontal="left" vertical="center"/>
    </xf>
    <xf numFmtId="0" fontId="93" fillId="35" borderId="201" xfId="0" applyNumberFormat="1" applyFont="1" applyFill="1" applyBorder="1" applyAlignment="1" applyProtection="1">
      <alignment horizontal="left"/>
    </xf>
    <xf numFmtId="0" fontId="96" fillId="47" borderId="202" xfId="0" applyNumberFormat="1" applyFont="1" applyFill="1" applyBorder="1" applyAlignment="1" applyProtection="1"/>
    <xf numFmtId="0" fontId="93" fillId="35" borderId="203" xfId="0" applyNumberFormat="1" applyFont="1" applyFill="1" applyBorder="1" applyAlignment="1" applyProtection="1">
      <alignment horizontal="left"/>
    </xf>
    <xf numFmtId="0" fontId="94" fillId="44" borderId="201" xfId="0" applyNumberFormat="1" applyFont="1" applyFill="1" applyBorder="1" applyAlignment="1" applyProtection="1">
      <alignment horizontal="left"/>
    </xf>
    <xf numFmtId="0" fontId="96" fillId="47" borderId="204" xfId="0" applyNumberFormat="1" applyFont="1" applyFill="1" applyBorder="1" applyAlignment="1" applyProtection="1"/>
    <xf numFmtId="0" fontId="94" fillId="35" borderId="201" xfId="0" applyNumberFormat="1" applyFont="1" applyFill="1" applyBorder="1" applyAlignment="1" applyProtection="1"/>
    <xf numFmtId="0" fontId="94" fillId="44" borderId="201" xfId="0" applyNumberFormat="1" applyFont="1" applyFill="1" applyBorder="1" applyAlignment="1" applyProtection="1"/>
    <xf numFmtId="0" fontId="96" fillId="35" borderId="204" xfId="0" applyNumberFormat="1" applyFont="1" applyFill="1" applyBorder="1" applyAlignment="1" applyProtection="1"/>
    <xf numFmtId="0" fontId="95" fillId="35" borderId="204" xfId="0" applyNumberFormat="1" applyFont="1" applyFill="1" applyBorder="1" applyAlignment="1" applyProtection="1"/>
    <xf numFmtId="0" fontId="93" fillId="36" borderId="203" xfId="0" applyNumberFormat="1" applyFont="1" applyFill="1" applyBorder="1" applyAlignment="1" applyProtection="1"/>
    <xf numFmtId="0" fontId="93" fillId="36" borderId="201" xfId="0" applyNumberFormat="1" applyFont="1" applyFill="1" applyBorder="1" applyAlignment="1" applyProtection="1">
      <alignment horizontal="left"/>
    </xf>
    <xf numFmtId="0" fontId="93" fillId="35" borderId="200" xfId="0" applyNumberFormat="1" applyFont="1" applyFill="1" applyBorder="1" applyAlignment="1" applyProtection="1"/>
    <xf numFmtId="0" fontId="93" fillId="35" borderId="201" xfId="0" applyNumberFormat="1" applyFont="1" applyFill="1" applyBorder="1" applyAlignment="1" applyProtection="1"/>
    <xf numFmtId="0" fontId="93" fillId="36" borderId="200" xfId="0" applyNumberFormat="1" applyFont="1" applyFill="1" applyBorder="1" applyAlignment="1" applyProtection="1"/>
    <xf numFmtId="0" fontId="93" fillId="36" borderId="201" xfId="0" applyNumberFormat="1" applyFont="1" applyFill="1" applyBorder="1" applyAlignment="1" applyProtection="1"/>
    <xf numFmtId="0" fontId="93" fillId="35" borderId="202" xfId="0" applyNumberFormat="1" applyFont="1" applyFill="1" applyBorder="1" applyAlignment="1" applyProtection="1">
      <alignment horizontal="right"/>
    </xf>
    <xf numFmtId="0" fontId="93" fillId="35" borderId="202" xfId="0" applyNumberFormat="1" applyFont="1" applyFill="1" applyBorder="1" applyAlignment="1" applyProtection="1"/>
    <xf numFmtId="0" fontId="95" fillId="35" borderId="202" xfId="0" applyNumberFormat="1" applyFont="1" applyFill="1" applyBorder="1" applyAlignment="1" applyProtection="1"/>
    <xf numFmtId="0" fontId="95" fillId="47" borderId="202" xfId="0" applyNumberFormat="1" applyFont="1" applyFill="1" applyBorder="1" applyAlignment="1" applyProtection="1"/>
    <xf numFmtId="0" fontId="93" fillId="35" borderId="205" xfId="0" applyNumberFormat="1" applyFont="1" applyFill="1" applyBorder="1" applyAlignment="1" applyProtection="1"/>
    <xf numFmtId="0" fontId="97" fillId="47" borderId="204" xfId="0" applyNumberFormat="1" applyFont="1" applyFill="1" applyBorder="1" applyAlignment="1" applyProtection="1"/>
    <xf numFmtId="0" fontId="93" fillId="44" borderId="201"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61" fillId="0" borderId="201" xfId="0" applyNumberFormat="1" applyFont="1" applyFill="1" applyBorder="1" applyAlignment="1" applyProtection="1"/>
    <xf numFmtId="3" fontId="95" fillId="35" borderId="204" xfId="0" applyNumberFormat="1" applyFont="1" applyFill="1" applyBorder="1" applyAlignment="1" applyProtection="1"/>
    <xf numFmtId="0" fontId="93" fillId="36" borderId="205" xfId="0" applyNumberFormat="1" applyFont="1" applyFill="1" applyBorder="1" applyAlignment="1" applyProtection="1">
      <alignment horizontal="left"/>
    </xf>
    <xf numFmtId="3" fontId="95" fillId="35" borderId="202" xfId="0" applyNumberFormat="1" applyFont="1" applyFill="1" applyBorder="1" applyAlignment="1" applyProtection="1"/>
    <xf numFmtId="0" fontId="61" fillId="35" borderId="201" xfId="0" applyNumberFormat="1" applyFont="1" applyFill="1" applyBorder="1" applyAlignment="1" applyProtection="1"/>
    <xf numFmtId="0" fontId="95" fillId="35" borderId="201" xfId="0" applyNumberFormat="1" applyFont="1" applyFill="1" applyBorder="1" applyAlignment="1" applyProtection="1">
      <alignment horizontal="right"/>
    </xf>
    <xf numFmtId="3" fontId="95" fillId="35" borderId="201" xfId="0" applyNumberFormat="1" applyFont="1" applyFill="1" applyBorder="1" applyAlignment="1" applyProtection="1"/>
    <xf numFmtId="3" fontId="93" fillId="35" borderId="201" xfId="0" applyNumberFormat="1" applyFont="1" applyFill="1" applyBorder="1" applyAlignment="1" applyProtection="1"/>
    <xf numFmtId="3" fontId="95" fillId="0" borderId="201" xfId="0" applyNumberFormat="1" applyFont="1" applyFill="1" applyBorder="1" applyAlignment="1" applyProtection="1"/>
    <xf numFmtId="0" fontId="93" fillId="44" borderId="205" xfId="0" applyNumberFormat="1" applyFont="1" applyFill="1" applyBorder="1" applyAlignment="1" applyProtection="1">
      <alignment horizontal="left"/>
    </xf>
    <xf numFmtId="0" fontId="95" fillId="35" borderId="201" xfId="0" applyNumberFormat="1" applyFont="1" applyFill="1" applyBorder="1" applyAlignment="1" applyProtection="1"/>
    <xf numFmtId="0" fontId="95" fillId="0" borderId="201" xfId="0" applyNumberFormat="1" applyFont="1" applyFill="1" applyBorder="1" applyAlignment="1" applyProtection="1"/>
    <xf numFmtId="0" fontId="93" fillId="0" borderId="201" xfId="0" applyNumberFormat="1" applyFont="1" applyFill="1" applyBorder="1" applyAlignment="1" applyProtection="1"/>
    <xf numFmtId="0" fontId="99" fillId="35" borderId="201" xfId="0" applyNumberFormat="1" applyFont="1" applyFill="1" applyBorder="1" applyAlignment="1" applyProtection="1"/>
    <xf numFmtId="0" fontId="99" fillId="47" borderId="201" xfId="0" applyNumberFormat="1" applyFont="1" applyFill="1" applyBorder="1" applyAlignment="1" applyProtection="1"/>
    <xf numFmtId="0" fontId="96" fillId="35" borderId="201" xfId="0" applyNumberFormat="1" applyFont="1" applyFill="1" applyBorder="1" applyAlignment="1" applyProtection="1"/>
    <xf numFmtId="0" fontId="83" fillId="35" borderId="201" xfId="0" applyNumberFormat="1" applyFont="1" applyFill="1" applyBorder="1" applyAlignment="1" applyProtection="1"/>
    <xf numFmtId="0" fontId="98" fillId="35" borderId="201" xfId="0" applyNumberFormat="1" applyFont="1" applyFill="1" applyBorder="1" applyAlignment="1" applyProtection="1"/>
    <xf numFmtId="0" fontId="93" fillId="0" borderId="201"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100" fillId="47" borderId="201" xfId="0" applyNumberFormat="1" applyFont="1" applyFill="1" applyBorder="1" applyAlignment="1" applyProtection="1"/>
    <xf numFmtId="0" fontId="93"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4" fillId="0" borderId="201" xfId="0" applyNumberFormat="1" applyFont="1" applyFill="1" applyBorder="1" applyAlignment="1" applyProtection="1"/>
    <xf numFmtId="0" fontId="0" fillId="35" borderId="201" xfId="0" applyNumberFormat="1" applyFont="1" applyFill="1" applyBorder="1" applyAlignment="1" applyProtection="1"/>
    <xf numFmtId="3" fontId="98" fillId="35" borderId="201" xfId="0" applyNumberFormat="1" applyFont="1" applyFill="1" applyBorder="1" applyAlignment="1" applyProtection="1"/>
    <xf numFmtId="0" fontId="93" fillId="47" borderId="201" xfId="0" applyNumberFormat="1" applyFont="1" applyFill="1" applyBorder="1" applyAlignment="1" applyProtection="1"/>
    <xf numFmtId="0" fontId="84" fillId="35" borderId="0" xfId="0" applyNumberFormat="1" applyFont="1" applyFill="1" applyBorder="1" applyAlignment="1" applyProtection="1">
      <alignment wrapText="1"/>
    </xf>
    <xf numFmtId="0" fontId="95" fillId="50" borderId="201" xfId="0" applyNumberFormat="1" applyFont="1" applyFill="1" applyBorder="1" applyAlignment="1" applyProtection="1"/>
    <xf numFmtId="0" fontId="61" fillId="0" borderId="202" xfId="0" applyNumberFormat="1" applyFont="1" applyFill="1" applyBorder="1" applyAlignment="1" applyProtection="1"/>
    <xf numFmtId="0" fontId="61" fillId="36" borderId="200" xfId="0" applyNumberFormat="1" applyFont="1" applyFill="1" applyBorder="1" applyAlignment="1" applyProtection="1">
      <alignment wrapText="1"/>
    </xf>
    <xf numFmtId="0" fontId="61" fillId="36" borderId="201" xfId="0" applyNumberFormat="1" applyFont="1" applyFill="1" applyBorder="1" applyAlignment="1" applyProtection="1">
      <alignment horizontal="left" wrapText="1"/>
    </xf>
    <xf numFmtId="0" fontId="61" fillId="35" borderId="200" xfId="0" applyNumberFormat="1" applyFont="1" applyFill="1" applyBorder="1" applyAlignment="1" applyProtection="1">
      <alignment wrapText="1"/>
    </xf>
    <xf numFmtId="0" fontId="61" fillId="35" borderId="201" xfId="0" applyNumberFormat="1" applyFont="1" applyFill="1" applyBorder="1" applyAlignment="1" applyProtection="1">
      <alignment horizontal="left" wrapText="1"/>
    </xf>
    <xf numFmtId="0" fontId="61" fillId="0" borderId="213" xfId="0" applyNumberFormat="1" applyFont="1" applyFill="1" applyBorder="1" applyAlignment="1" applyProtection="1"/>
    <xf numFmtId="0" fontId="61" fillId="36" borderId="201" xfId="0" applyNumberFormat="1" applyFont="1" applyFill="1" applyBorder="1" applyAlignment="1" applyProtection="1">
      <alignment wrapText="1"/>
    </xf>
    <xf numFmtId="0" fontId="61" fillId="36" borderId="200" xfId="0" applyNumberFormat="1" applyFont="1" applyFill="1" applyBorder="1" applyAlignment="1" applyProtection="1"/>
    <xf numFmtId="0" fontId="61" fillId="35" borderId="201" xfId="0" applyNumberFormat="1" applyFont="1" applyFill="1" applyBorder="1" applyAlignment="1" applyProtection="1">
      <alignment horizontal="left"/>
    </xf>
    <xf numFmtId="0" fontId="61" fillId="35" borderId="200" xfId="0" applyNumberFormat="1" applyFont="1" applyFill="1" applyBorder="1" applyAlignment="1" applyProtection="1"/>
    <xf numFmtId="0" fontId="61" fillId="35" borderId="201" xfId="0" applyNumberFormat="1" applyFont="1" applyFill="1" applyBorder="1" applyAlignment="1" applyProtection="1">
      <alignment wrapText="1"/>
    </xf>
    <xf numFmtId="0" fontId="61" fillId="47" borderId="202" xfId="0" applyNumberFormat="1" applyFont="1" applyFill="1" applyBorder="1" applyAlignment="1" applyProtection="1"/>
    <xf numFmtId="0" fontId="61" fillId="36" borderId="201" xfId="0" applyNumberFormat="1" applyFont="1" applyFill="1" applyBorder="1" applyAlignment="1" applyProtection="1">
      <alignment horizontal="left"/>
    </xf>
    <xf numFmtId="0" fontId="83" fillId="0" borderId="202" xfId="0" applyNumberFormat="1" applyFont="1" applyFill="1" applyBorder="1" applyAlignment="1" applyProtection="1"/>
    <xf numFmtId="0" fontId="41"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1" fillId="0" borderId="201" xfId="46" applyBorder="1"/>
    <xf numFmtId="0" fontId="24" fillId="0" borderId="0" xfId="46" applyFont="1"/>
    <xf numFmtId="0" fontId="41" fillId="0" borderId="201" xfId="46" applyFill="1" applyBorder="1"/>
    <xf numFmtId="0" fontId="80"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59" fillId="0" borderId="201" xfId="46" applyFont="1" applyBorder="1"/>
    <xf numFmtId="0" fontId="41" fillId="0" borderId="199" xfId="46" applyBorder="1"/>
    <xf numFmtId="0" fontId="23" fillId="36" borderId="220" xfId="46" applyFont="1" applyFill="1" applyBorder="1" applyAlignment="1">
      <alignment wrapText="1"/>
    </xf>
    <xf numFmtId="0" fontId="41" fillId="0" borderId="222" xfId="46" applyBorder="1"/>
    <xf numFmtId="0" fontId="59" fillId="35" borderId="29" xfId="46" applyFont="1" applyFill="1" applyBorder="1" applyAlignment="1">
      <alignment horizontal="right" vertical="top" wrapText="1"/>
    </xf>
    <xf numFmtId="0" fontId="41" fillId="0" borderId="178" xfId="46" applyBorder="1"/>
    <xf numFmtId="0" fontId="64" fillId="40" borderId="26" xfId="46" applyFont="1" applyFill="1" applyBorder="1" applyAlignment="1">
      <alignment horizontal="center" vertical="top" wrapText="1"/>
    </xf>
    <xf numFmtId="0" fontId="41" fillId="0" borderId="216" xfId="46" applyBorder="1"/>
    <xf numFmtId="0" fontId="67" fillId="0" borderId="216" xfId="46" applyFont="1" applyFill="1" applyBorder="1" applyAlignment="1">
      <alignment wrapText="1"/>
    </xf>
    <xf numFmtId="0" fontId="23" fillId="35" borderId="216" xfId="46" applyFont="1" applyFill="1" applyBorder="1" applyAlignment="1">
      <alignment wrapText="1"/>
    </xf>
    <xf numFmtId="0" fontId="67" fillId="0" borderId="0" xfId="46" applyFont="1" applyFill="1" applyBorder="1" applyAlignment="1">
      <alignment wrapText="1"/>
    </xf>
    <xf numFmtId="0" fontId="104" fillId="42" borderId="16" xfId="44" applyFont="1" applyFill="1" applyBorder="1" applyAlignment="1">
      <alignment horizontal="center"/>
    </xf>
    <xf numFmtId="0" fontId="105" fillId="0" borderId="0" xfId="44" applyFont="1"/>
    <xf numFmtId="0" fontId="104" fillId="42" borderId="95" xfId="44" applyFont="1" applyFill="1" applyBorder="1" applyAlignment="1">
      <alignment horizontal="center"/>
    </xf>
    <xf numFmtId="0" fontId="107" fillId="0" borderId="209" xfId="111" applyFont="1" applyFill="1" applyBorder="1" applyAlignment="1" applyProtection="1">
      <alignment vertical="center"/>
    </xf>
    <xf numFmtId="0" fontId="62" fillId="33" borderId="60" xfId="85" applyFont="1" applyFill="1" applyBorder="1" applyAlignment="1" applyProtection="1">
      <alignment horizontal="left" vertical="center"/>
    </xf>
    <xf numFmtId="0" fontId="107"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8" fillId="0" borderId="220" xfId="0" applyFont="1" applyBorder="1" applyAlignment="1" applyProtection="1">
      <alignment horizontal="left" vertical="center"/>
    </xf>
    <xf numFmtId="0" fontId="78" fillId="0" borderId="221" xfId="0" applyFont="1" applyBorder="1" applyAlignment="1">
      <alignment vertical="center" wrapText="1"/>
    </xf>
    <xf numFmtId="0" fontId="78" fillId="0" borderId="222" xfId="0" applyFont="1" applyBorder="1" applyAlignment="1">
      <alignment vertical="center" wrapText="1"/>
    </xf>
    <xf numFmtId="0" fontId="78" fillId="0" borderId="201" xfId="0" applyFont="1" applyBorder="1" applyAlignment="1">
      <alignment vertical="center" wrapText="1"/>
    </xf>
    <xf numFmtId="0" fontId="79" fillId="0" borderId="201" xfId="0" applyFont="1" applyBorder="1" applyAlignment="1">
      <alignment vertical="center" wrapText="1"/>
    </xf>
    <xf numFmtId="0" fontId="78" fillId="41" borderId="202" xfId="0" applyFont="1" applyFill="1" applyBorder="1" applyAlignment="1">
      <alignment vertical="center" wrapText="1"/>
    </xf>
    <xf numFmtId="0" fontId="78" fillId="0" borderId="202" xfId="0" applyFont="1" applyBorder="1" applyAlignment="1">
      <alignment vertical="center" wrapText="1"/>
    </xf>
    <xf numFmtId="0" fontId="79" fillId="0" borderId="202" xfId="0" applyFont="1" applyBorder="1" applyAlignment="1">
      <alignment vertical="center" wrapText="1"/>
    </xf>
    <xf numFmtId="0" fontId="78" fillId="0" borderId="200" xfId="0" applyFont="1" applyBorder="1" applyAlignment="1" applyProtection="1">
      <alignment horizontal="left" vertical="center"/>
    </xf>
    <xf numFmtId="0" fontId="77" fillId="35" borderId="228" xfId="0" applyFont="1" applyFill="1" applyBorder="1" applyAlignment="1">
      <alignment vertical="center" wrapText="1"/>
    </xf>
    <xf numFmtId="0" fontId="108" fillId="35" borderId="228" xfId="0" applyFont="1" applyFill="1" applyBorder="1" applyAlignment="1">
      <alignment horizontal="center" vertical="center" wrapText="1"/>
    </xf>
    <xf numFmtId="0" fontId="108" fillId="35" borderId="228" xfId="0" applyFont="1" applyFill="1" applyBorder="1" applyAlignment="1">
      <alignment vertical="center" wrapText="1"/>
    </xf>
    <xf numFmtId="0" fontId="77" fillId="35" borderId="228" xfId="0" applyFont="1" applyFill="1" applyBorder="1" applyAlignment="1">
      <alignment vertical="center" wrapText="1"/>
    </xf>
    <xf numFmtId="0" fontId="108" fillId="35" borderId="228" xfId="0" applyFont="1" applyFill="1" applyBorder="1" applyAlignment="1">
      <alignment horizontal="center" vertical="center" wrapText="1"/>
    </xf>
    <xf numFmtId="0" fontId="28" fillId="0" borderId="0" xfId="153" applyFill="1"/>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7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99" xfId="0" applyFont="1" applyFill="1" applyBorder="1" applyAlignment="1">
      <alignment vertical="center" wrapText="1"/>
    </xf>
    <xf numFmtId="0" fontId="108" fillId="0" borderId="222" xfId="0" applyFont="1" applyFill="1" applyBorder="1" applyAlignment="1">
      <alignment vertical="center" wrapText="1"/>
    </xf>
    <xf numFmtId="0" fontId="108" fillId="35" borderId="229" xfId="0" applyFont="1" applyFill="1" applyBorder="1" applyAlignment="1">
      <alignment vertical="center" wrapText="1"/>
    </xf>
    <xf numFmtId="0" fontId="28" fillId="0" borderId="0" xfId="153" applyBorder="1"/>
    <xf numFmtId="0" fontId="108" fillId="35" borderId="0" xfId="0" applyFont="1" applyFill="1" applyBorder="1" applyAlignment="1">
      <alignment vertical="center" wrapText="1"/>
    </xf>
    <xf numFmtId="0" fontId="108" fillId="35" borderId="78" xfId="0" applyFont="1" applyFill="1" applyBorder="1" applyAlignment="1">
      <alignment vertical="center" wrapText="1"/>
    </xf>
    <xf numFmtId="0" fontId="108" fillId="0" borderId="178" xfId="0" applyFont="1" applyFill="1" applyBorder="1" applyAlignment="1">
      <alignment vertical="center" wrapText="1"/>
    </xf>
    <xf numFmtId="0" fontId="74" fillId="36" borderId="220" xfId="0" applyFont="1" applyFill="1" applyBorder="1" applyAlignment="1">
      <alignment vertical="center" wrapText="1"/>
    </xf>
    <xf numFmtId="0" fontId="67" fillId="0" borderId="199" xfId="153" applyFont="1" applyFill="1" applyBorder="1" applyAlignment="1">
      <alignment horizontal="left" wrapText="1"/>
    </xf>
    <xf numFmtId="0" fontId="108" fillId="0" borderId="228" xfId="0" applyFont="1" applyFill="1" applyBorder="1" applyAlignment="1">
      <alignment vertical="center" wrapText="1"/>
    </xf>
    <xf numFmtId="0" fontId="77" fillId="0" borderId="228" xfId="0" applyFont="1" applyFill="1" applyBorder="1" applyAlignment="1">
      <alignment vertical="center" wrapText="1"/>
    </xf>
    <xf numFmtId="0" fontId="108" fillId="0" borderId="228" xfId="0" applyFont="1" applyFill="1" applyBorder="1" applyAlignment="1">
      <alignment horizontal="center" vertical="center" wrapText="1"/>
    </xf>
    <xf numFmtId="0" fontId="20" fillId="0" borderId="199" xfId="153" applyFont="1" applyBorder="1"/>
    <xf numFmtId="0" fontId="74" fillId="35" borderId="222" xfId="0" applyFont="1" applyFill="1" applyBorder="1" applyAlignment="1">
      <alignment vertical="center" wrapText="1"/>
    </xf>
    <xf numFmtId="0" fontId="93" fillId="36" borderId="205"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43" borderId="201"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1" xfId="0" applyNumberFormat="1" applyFont="1" applyFill="1" applyBorder="1" applyAlignment="1" applyProtection="1"/>
    <xf numFmtId="0" fontId="93"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xf numFmtId="0" fontId="95" fillId="43" borderId="0" xfId="0" applyNumberFormat="1" applyFont="1" applyFill="1" applyBorder="1" applyAlignment="1" applyProtection="1"/>
    <xf numFmtId="0" fontId="98" fillId="43" borderId="205" xfId="0" applyNumberFormat="1" applyFont="1" applyFill="1" applyBorder="1" applyAlignment="1" applyProtection="1"/>
    <xf numFmtId="0" fontId="83" fillId="43" borderId="0" xfId="0" applyNumberFormat="1" applyFont="1" applyFill="1" applyBorder="1" applyAlignment="1" applyProtection="1"/>
    <xf numFmtId="0" fontId="95" fillId="43" borderId="201" xfId="0" applyNumberFormat="1" applyFont="1" applyFill="1" applyBorder="1" applyAlignment="1" applyProtection="1">
      <alignment horizontal="left"/>
    </xf>
    <xf numFmtId="0" fontId="93" fillId="0" borderId="206" xfId="0" applyNumberFormat="1" applyFont="1" applyFill="1" applyBorder="1" applyAlignment="1" applyProtection="1">
      <alignment horizontal="left"/>
    </xf>
    <xf numFmtId="0" fontId="93" fillId="43" borderId="206"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3" fillId="0" borderId="200"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5" fillId="44" borderId="205" xfId="0" applyNumberFormat="1" applyFont="1" applyFill="1" applyBorder="1" applyAlignment="1" applyProtection="1"/>
    <xf numFmtId="0" fontId="95" fillId="43" borderId="205" xfId="0" applyNumberFormat="1" applyFont="1" applyFill="1" applyBorder="1" applyAlignment="1" applyProtection="1"/>
    <xf numFmtId="0" fontId="93" fillId="36" borderId="205" xfId="0" applyNumberFormat="1" applyFont="1" applyFill="1" applyBorder="1" applyAlignment="1" applyProtection="1"/>
    <xf numFmtId="0" fontId="93" fillId="43" borderId="205" xfId="0" applyNumberFormat="1" applyFont="1" applyFill="1" applyBorder="1" applyAlignment="1" applyProtection="1"/>
    <xf numFmtId="0" fontId="95" fillId="43" borderId="205"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4" borderId="201"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85"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4"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4"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6"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59"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4" fillId="36" borderId="201" xfId="0" applyFont="1" applyFill="1" applyBorder="1" applyAlignment="1">
      <alignment vertical="center" wrapText="1"/>
    </xf>
    <xf numFmtId="0" fontId="74" fillId="36" borderId="201" xfId="0" applyFont="1" applyFill="1" applyBorder="1" applyAlignment="1">
      <alignment horizontal="left" vertical="center" wrapText="1"/>
    </xf>
    <xf numFmtId="0" fontId="74" fillId="35" borderId="201" xfId="0" applyFont="1" applyFill="1" applyBorder="1" applyAlignment="1">
      <alignment vertical="center" wrapText="1"/>
    </xf>
    <xf numFmtId="0" fontId="74"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4" fillId="36" borderId="200" xfId="0" applyFont="1" applyFill="1" applyBorder="1" applyAlignment="1">
      <alignment vertical="center" wrapText="1"/>
    </xf>
    <xf numFmtId="0" fontId="74"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4" fillId="36" borderId="210" xfId="0" applyFont="1" applyFill="1" applyBorder="1" applyAlignment="1">
      <alignment vertical="center" wrapText="1"/>
    </xf>
    <xf numFmtId="0" fontId="74" fillId="36" borderId="211" xfId="0" applyFont="1" applyFill="1" applyBorder="1" applyAlignment="1">
      <alignment vertical="center" wrapText="1"/>
    </xf>
    <xf numFmtId="0" fontId="18" fillId="0" borderId="213" xfId="153" applyFont="1" applyBorder="1"/>
    <xf numFmtId="0" fontId="74" fillId="35" borderId="210" xfId="0" applyFont="1" applyFill="1" applyBorder="1" applyAlignment="1">
      <alignment vertical="center" wrapText="1"/>
    </xf>
    <xf numFmtId="0" fontId="74" fillId="35" borderId="211" xfId="0" applyFont="1" applyFill="1" applyBorder="1" applyAlignment="1">
      <alignment vertical="center" wrapText="1"/>
    </xf>
    <xf numFmtId="0" fontId="74" fillId="35" borderId="211" xfId="0" applyFont="1" applyFill="1" applyBorder="1" applyAlignment="1">
      <alignment horizontal="left" vertical="center" wrapText="1"/>
    </xf>
    <xf numFmtId="0" fontId="74" fillId="43" borderId="201" xfId="153" applyFont="1" applyFill="1" applyBorder="1" applyAlignment="1">
      <alignment horizontal="left" wrapText="1"/>
    </xf>
    <xf numFmtId="0" fontId="18" fillId="36" borderId="200" xfId="153" applyFont="1" applyFill="1" applyBorder="1" applyAlignment="1">
      <alignment wrapText="1"/>
    </xf>
    <xf numFmtId="0" fontId="74" fillId="0" borderId="199" xfId="0" applyFont="1" applyFill="1" applyBorder="1" applyAlignment="1">
      <alignment vertical="center" wrapText="1"/>
    </xf>
    <xf numFmtId="0" fontId="74" fillId="0" borderId="202" xfId="0" applyFont="1" applyFill="1" applyBorder="1" applyAlignment="1">
      <alignment vertical="center" wrapText="1"/>
    </xf>
    <xf numFmtId="0" fontId="74" fillId="0" borderId="213" xfId="0" applyFont="1" applyFill="1" applyBorder="1" applyAlignment="1">
      <alignment vertical="center" wrapText="1"/>
    </xf>
    <xf numFmtId="0" fontId="34" fillId="46" borderId="199" xfId="48" applyFont="1" applyFill="1" applyBorder="1"/>
    <xf numFmtId="0" fontId="39"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39" fillId="0" borderId="213" xfId="48" applyBorder="1"/>
    <xf numFmtId="0" fontId="64" fillId="44" borderId="26" xfId="48" applyFont="1" applyFill="1" applyBorder="1" applyAlignment="1">
      <alignment horizontal="center" vertical="top" wrapText="1"/>
    </xf>
    <xf numFmtId="0" fontId="76"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3" fillId="36" borderId="188" xfId="0" applyNumberFormat="1" applyFont="1" applyFill="1" applyBorder="1" applyAlignment="1" applyProtection="1">
      <alignment horizontal="left" wrapText="1"/>
    </xf>
    <xf numFmtId="0" fontId="61" fillId="35" borderId="0" xfId="0" applyNumberFormat="1" applyFont="1" applyFill="1" applyBorder="1" applyAlignment="1" applyProtection="1">
      <alignment wrapText="1"/>
    </xf>
    <xf numFmtId="0" fontId="61" fillId="35" borderId="0" xfId="0" applyNumberFormat="1" applyFont="1" applyFill="1" applyBorder="1" applyAlignment="1" applyProtection="1">
      <alignment horizontal="left" wrapText="1"/>
    </xf>
    <xf numFmtId="0" fontId="64" fillId="40" borderId="86" xfId="0" applyFont="1" applyFill="1" applyBorder="1" applyAlignment="1">
      <alignment horizontal="center" vertical="top" wrapText="1"/>
    </xf>
    <xf numFmtId="0" fontId="61" fillId="39" borderId="201" xfId="0" applyNumberFormat="1" applyFont="1" applyFill="1" applyBorder="1" applyAlignment="1" applyProtection="1">
      <alignment horizontal="left" vertical="top" wrapText="1"/>
    </xf>
    <xf numFmtId="0" fontId="61" fillId="35" borderId="201" xfId="0" applyNumberFormat="1" applyFont="1" applyFill="1" applyBorder="1" applyAlignment="1" applyProtection="1">
      <alignment horizontal="right" vertical="top" wrapText="1"/>
    </xf>
    <xf numFmtId="3" fontId="61" fillId="35" borderId="201" xfId="0" applyNumberFormat="1" applyFont="1" applyFill="1" applyBorder="1" applyAlignment="1" applyProtection="1">
      <alignment horizontal="right" vertical="top" wrapText="1"/>
    </xf>
    <xf numFmtId="0" fontId="83" fillId="35" borderId="201" xfId="0" applyNumberFormat="1" applyFont="1" applyFill="1" applyBorder="1" applyAlignment="1" applyProtection="1">
      <alignment horizontal="right" vertical="top" wrapText="1"/>
    </xf>
    <xf numFmtId="0" fontId="61" fillId="39" borderId="197" xfId="0" applyNumberFormat="1" applyFont="1" applyFill="1" applyBorder="1" applyAlignment="1" applyProtection="1">
      <alignment horizontal="left" vertical="top" wrapText="1"/>
    </xf>
    <xf numFmtId="0" fontId="61" fillId="39" borderId="198" xfId="0" applyNumberFormat="1" applyFont="1" applyFill="1" applyBorder="1" applyAlignment="1" applyProtection="1">
      <alignment horizontal="left" vertical="top" wrapText="1"/>
    </xf>
    <xf numFmtId="0" fontId="61" fillId="0" borderId="199" xfId="0" applyNumberFormat="1" applyFont="1" applyFill="1" applyBorder="1" applyAlignment="1" applyProtection="1"/>
    <xf numFmtId="0" fontId="61" fillId="35" borderId="200" xfId="0" applyNumberFormat="1" applyFont="1" applyFill="1" applyBorder="1" applyAlignment="1" applyProtection="1">
      <alignment horizontal="right" vertical="top" wrapText="1"/>
    </xf>
    <xf numFmtId="0" fontId="83" fillId="35" borderId="200" xfId="0" applyNumberFormat="1" applyFont="1" applyFill="1" applyBorder="1" applyAlignment="1" applyProtection="1">
      <alignment horizontal="right" vertical="top" wrapText="1"/>
    </xf>
    <xf numFmtId="0" fontId="83" fillId="35" borderId="202" xfId="0" applyNumberFormat="1" applyFont="1" applyFill="1" applyBorder="1" applyAlignment="1" applyProtection="1">
      <alignment horizontal="right" vertical="top" wrapText="1"/>
    </xf>
    <xf numFmtId="0" fontId="61" fillId="0" borderId="211" xfId="0" applyNumberFormat="1" applyFont="1" applyFill="1" applyBorder="1" applyAlignment="1" applyProtection="1"/>
    <xf numFmtId="0" fontId="85" fillId="43" borderId="86" xfId="0" applyNumberFormat="1" applyFont="1" applyFill="1" applyBorder="1" applyAlignment="1" applyProtection="1">
      <alignment horizontal="center" vertical="top" wrapText="1"/>
    </xf>
    <xf numFmtId="0" fontId="61" fillId="43" borderId="201" xfId="0" applyNumberFormat="1" applyFont="1" applyFill="1" applyBorder="1" applyAlignment="1" applyProtection="1">
      <alignment horizontal="left" vertical="top" wrapText="1"/>
    </xf>
    <xf numFmtId="0" fontId="61" fillId="38" borderId="201" xfId="0" applyNumberFormat="1" applyFont="1" applyFill="1" applyBorder="1" applyAlignment="1" applyProtection="1">
      <alignment horizontal="left" vertical="top" wrapText="1"/>
    </xf>
    <xf numFmtId="0" fontId="85" fillId="38" borderId="201" xfId="0" applyNumberFormat="1" applyFont="1" applyFill="1" applyBorder="1" applyAlignment="1" applyProtection="1">
      <alignment horizontal="left" vertical="top" wrapText="1"/>
    </xf>
    <xf numFmtId="0" fontId="61" fillId="43" borderId="201" xfId="0" applyNumberFormat="1" applyFont="1" applyFill="1" applyBorder="1" applyAlignment="1" applyProtection="1">
      <alignment horizontal="right" vertical="top" wrapText="1"/>
    </xf>
    <xf numFmtId="0" fontId="61" fillId="43" borderId="198" xfId="0" applyNumberFormat="1" applyFont="1" applyFill="1" applyBorder="1" applyAlignment="1" applyProtection="1">
      <alignment horizontal="left" vertical="top" wrapText="1"/>
    </xf>
    <xf numFmtId="0" fontId="61" fillId="39" borderId="199" xfId="0" applyNumberFormat="1" applyFont="1" applyFill="1" applyBorder="1" applyAlignment="1" applyProtection="1">
      <alignment horizontal="left" vertical="top" wrapText="1"/>
    </xf>
    <xf numFmtId="0" fontId="61" fillId="39" borderId="202" xfId="0" applyNumberFormat="1" applyFont="1" applyFill="1" applyBorder="1" applyAlignment="1" applyProtection="1">
      <alignment horizontal="left" vertical="top" wrapText="1"/>
    </xf>
    <xf numFmtId="3" fontId="61" fillId="35" borderId="202" xfId="0" applyNumberFormat="1" applyFont="1" applyFill="1" applyBorder="1" applyAlignment="1" applyProtection="1">
      <alignment horizontal="right" vertical="top" wrapText="1"/>
    </xf>
    <xf numFmtId="0" fontId="61" fillId="38" borderId="210" xfId="0" applyNumberFormat="1" applyFont="1" applyFill="1" applyBorder="1" applyAlignment="1" applyProtection="1">
      <alignment horizontal="left" vertical="top" wrapText="1"/>
    </xf>
    <xf numFmtId="0" fontId="61" fillId="38" borderId="211" xfId="0" applyNumberFormat="1" applyFont="1" applyFill="1" applyBorder="1" applyAlignment="1" applyProtection="1">
      <alignment horizontal="left" vertical="top" wrapText="1"/>
    </xf>
    <xf numFmtId="0" fontId="85" fillId="38" borderId="211" xfId="0" applyNumberFormat="1" applyFont="1" applyFill="1" applyBorder="1" applyAlignment="1" applyProtection="1">
      <alignment horizontal="left" vertical="top" wrapText="1"/>
    </xf>
    <xf numFmtId="0" fontId="61" fillId="43" borderId="211" xfId="0" applyNumberFormat="1" applyFont="1" applyFill="1" applyBorder="1" applyAlignment="1" applyProtection="1">
      <alignment horizontal="right" vertical="top" wrapText="1"/>
    </xf>
    <xf numFmtId="3" fontId="61" fillId="35" borderId="211" xfId="0" applyNumberFormat="1" applyFont="1" applyFill="1" applyBorder="1" applyAlignment="1" applyProtection="1">
      <alignment horizontal="right" vertical="top" wrapText="1"/>
    </xf>
    <xf numFmtId="3" fontId="61" fillId="35" borderId="213" xfId="0" applyNumberFormat="1" applyFont="1" applyFill="1" applyBorder="1" applyAlignment="1" applyProtection="1">
      <alignment horizontal="right" vertical="top" wrapText="1"/>
    </xf>
    <xf numFmtId="0" fontId="84" fillId="0" borderId="202" xfId="0" applyNumberFormat="1" applyFont="1" applyFill="1" applyBorder="1" applyAlignment="1" applyProtection="1">
      <alignment horizontal="center" wrapText="1"/>
    </xf>
    <xf numFmtId="0" fontId="64" fillId="38" borderId="34" xfId="0" applyFont="1" applyFill="1" applyBorder="1" applyAlignment="1">
      <alignment horizontal="left" vertical="top" wrapText="1"/>
    </xf>
    <xf numFmtId="0" fontId="61" fillId="39" borderId="82" xfId="0" applyNumberFormat="1" applyFont="1" applyFill="1" applyBorder="1" applyAlignment="1" applyProtection="1">
      <alignment horizontal="left" vertical="top" wrapText="1"/>
    </xf>
    <xf numFmtId="0" fontId="61" fillId="39" borderId="83" xfId="0" applyNumberFormat="1" applyFont="1" applyFill="1" applyBorder="1" applyAlignment="1" applyProtection="1">
      <alignment horizontal="left" vertical="top" wrapText="1"/>
    </xf>
    <xf numFmtId="0" fontId="61" fillId="35" borderId="210" xfId="0" applyNumberFormat="1" applyFont="1" applyFill="1" applyBorder="1" applyAlignment="1" applyProtection="1">
      <alignment horizontal="right" vertical="top" wrapText="1"/>
    </xf>
    <xf numFmtId="0" fontId="61" fillId="35" borderId="211" xfId="0" applyNumberFormat="1" applyFont="1" applyFill="1" applyBorder="1" applyAlignment="1" applyProtection="1">
      <alignment horizontal="right" vertical="top" wrapText="1"/>
    </xf>
    <xf numFmtId="0" fontId="85" fillId="43" borderId="30" xfId="0" applyNumberFormat="1" applyFont="1" applyFill="1" applyBorder="1" applyAlignment="1" applyProtection="1">
      <alignment vertical="top" wrapText="1"/>
    </xf>
    <xf numFmtId="0" fontId="83" fillId="35" borderId="201" xfId="0" applyNumberFormat="1" applyFont="1" applyFill="1" applyBorder="1" applyAlignment="1" applyProtection="1">
      <alignment horizontal="left" wrapText="1"/>
    </xf>
    <xf numFmtId="0" fontId="83" fillId="36" borderId="201" xfId="0" applyNumberFormat="1" applyFont="1" applyFill="1" applyBorder="1" applyAlignment="1" applyProtection="1">
      <alignment horizontal="left" wrapText="1"/>
    </xf>
    <xf numFmtId="0" fontId="59" fillId="36" borderId="152" xfId="155" applyFont="1" applyFill="1" applyBorder="1" applyAlignment="1">
      <alignment horizontal="left"/>
    </xf>
    <xf numFmtId="0" fontId="59" fillId="36" borderId="155" xfId="155" applyFont="1" applyFill="1" applyBorder="1" applyAlignment="1">
      <alignment horizontal="left"/>
    </xf>
    <xf numFmtId="0" fontId="61" fillId="0" borderId="168" xfId="0" applyNumberFormat="1" applyFont="1" applyFill="1" applyBorder="1" applyAlignment="1" applyProtection="1">
      <alignment horizontal="right"/>
    </xf>
    <xf numFmtId="0" fontId="61" fillId="47" borderId="168" xfId="0" applyNumberFormat="1" applyFont="1" applyFill="1" applyBorder="1" applyAlignment="1" applyProtection="1">
      <alignment horizontal="right"/>
    </xf>
    <xf numFmtId="3" fontId="61" fillId="0" borderId="168" xfId="0" applyNumberFormat="1" applyFont="1" applyFill="1" applyBorder="1" applyAlignment="1" applyProtection="1">
      <alignment horizontal="right"/>
    </xf>
    <xf numFmtId="3" fontId="83" fillId="0" borderId="168" xfId="0" applyNumberFormat="1" applyFont="1" applyFill="1" applyBorder="1" applyAlignment="1" applyProtection="1">
      <alignment horizontal="right"/>
    </xf>
    <xf numFmtId="0" fontId="83"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4" fillId="40" borderId="26" xfId="0" applyFont="1" applyFill="1" applyBorder="1" applyAlignment="1">
      <alignment horizontal="center" vertical="top" wrapText="1"/>
    </xf>
    <xf numFmtId="0" fontId="65" fillId="38" borderId="41" xfId="0" applyFont="1" applyFill="1" applyBorder="1" applyAlignment="1">
      <alignment horizontal="left" vertical="top" wrapText="1"/>
    </xf>
    <xf numFmtId="0" fontId="41" fillId="0" borderId="202" xfId="46" applyBorder="1"/>
    <xf numFmtId="0" fontId="38" fillId="35" borderId="199" xfId="46" applyFont="1" applyFill="1" applyBorder="1" applyAlignment="1">
      <alignment wrapText="1"/>
    </xf>
    <xf numFmtId="0" fontId="17" fillId="35" borderId="223" xfId="46" applyFont="1" applyFill="1" applyBorder="1" applyAlignment="1">
      <alignment horizontal="left" wrapText="1"/>
    </xf>
    <xf numFmtId="0" fontId="0" fillId="38" borderId="36" xfId="0" applyFill="1" applyBorder="1" applyAlignment="1">
      <alignment horizontal="left" vertical="top" wrapText="1"/>
    </xf>
    <xf numFmtId="0" fontId="64"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4"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39" fillId="0" borderId="0" xfId="49" applyFill="1"/>
    <xf numFmtId="0" fontId="39" fillId="0" borderId="0" xfId="49" applyBorder="1"/>
    <xf numFmtId="0" fontId="39" fillId="0" borderId="0" xfId="49" applyFill="1" applyBorder="1" applyAlignment="1">
      <alignment horizontal="right" vertical="top" wrapText="1"/>
    </xf>
    <xf numFmtId="3" fontId="66" fillId="0" borderId="0" xfId="49" applyNumberFormat="1" applyFont="1" applyFill="1" applyBorder="1" applyAlignment="1">
      <alignment horizontal="right" vertical="top" wrapText="1"/>
    </xf>
    <xf numFmtId="0" fontId="64" fillId="38" borderId="36" xfId="0" applyFont="1" applyFill="1" applyBorder="1" applyAlignment="1">
      <alignment horizontal="center" vertical="top" wrapText="1"/>
    </xf>
    <xf numFmtId="0" fontId="39" fillId="0" borderId="178" xfId="49" applyBorder="1"/>
    <xf numFmtId="0" fontId="39" fillId="0" borderId="199" xfId="49" applyFont="1" applyFill="1" applyBorder="1"/>
    <xf numFmtId="0" fontId="39" fillId="0" borderId="224" xfId="49" applyFont="1" applyFill="1" applyBorder="1" applyAlignment="1">
      <alignment horizontal="center" wrapText="1"/>
    </xf>
    <xf numFmtId="0" fontId="39" fillId="0" borderId="222" xfId="49" applyFont="1" applyFill="1" applyBorder="1" applyAlignment="1">
      <alignment horizontal="center" wrapText="1"/>
    </xf>
    <xf numFmtId="0" fontId="65"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4" fillId="0" borderId="208" xfId="0" applyNumberFormat="1" applyFont="1" applyFill="1" applyBorder="1" applyAlignment="1" applyProtection="1">
      <alignment wrapText="1"/>
    </xf>
    <xf numFmtId="0" fontId="0" fillId="0" borderId="201" xfId="0" applyBorder="1">
      <alignment vertical="center"/>
    </xf>
    <xf numFmtId="0" fontId="61" fillId="39" borderId="223" xfId="0" applyNumberFormat="1" applyFont="1" applyFill="1" applyBorder="1" applyAlignment="1" applyProtection="1">
      <alignment horizontal="left" vertical="top" wrapText="1"/>
    </xf>
    <xf numFmtId="0" fontId="61" fillId="0" borderId="224" xfId="0" applyNumberFormat="1" applyFont="1" applyFill="1" applyBorder="1" applyAlignment="1" applyProtection="1"/>
    <xf numFmtId="0" fontId="61" fillId="35" borderId="223" xfId="0" applyNumberFormat="1" applyFont="1" applyFill="1" applyBorder="1" applyAlignment="1" applyProtection="1">
      <alignment horizontal="right" vertical="top" wrapText="1"/>
    </xf>
    <xf numFmtId="0" fontId="83" fillId="35" borderId="223" xfId="0" applyNumberFormat="1" applyFont="1" applyFill="1" applyBorder="1" applyAlignment="1" applyProtection="1">
      <alignment horizontal="right" vertical="top" wrapText="1"/>
    </xf>
    <xf numFmtId="0" fontId="61" fillId="35" borderId="223" xfId="0" applyNumberFormat="1" applyFont="1" applyFill="1" applyBorder="1" applyAlignment="1" applyProtection="1">
      <alignment horizontal="left" vertical="top" wrapText="1"/>
    </xf>
    <xf numFmtId="0" fontId="61" fillId="35" borderId="220" xfId="0" applyNumberFormat="1" applyFont="1" applyFill="1" applyBorder="1" applyAlignment="1" applyProtection="1">
      <alignment horizontal="left" vertical="top" wrapText="1"/>
    </xf>
    <xf numFmtId="0" fontId="0" fillId="0" borderId="221" xfId="0" applyBorder="1">
      <alignment vertical="center"/>
    </xf>
    <xf numFmtId="0" fontId="61" fillId="0" borderId="222" xfId="0" applyNumberFormat="1" applyFont="1" applyFill="1" applyBorder="1" applyAlignment="1" applyProtection="1"/>
    <xf numFmtId="0" fontId="61" fillId="39" borderId="224" xfId="0" applyNumberFormat="1" applyFont="1" applyFill="1" applyBorder="1" applyAlignment="1" applyProtection="1">
      <alignment horizontal="left" vertical="top" wrapText="1"/>
    </xf>
    <xf numFmtId="0" fontId="83" fillId="35" borderId="224" xfId="0" applyNumberFormat="1" applyFont="1" applyFill="1" applyBorder="1" applyAlignment="1" applyProtection="1">
      <alignment horizontal="right" vertical="top" wrapText="1"/>
    </xf>
    <xf numFmtId="0" fontId="85" fillId="38" borderId="233" xfId="0" applyNumberFormat="1" applyFont="1" applyFill="1" applyBorder="1" applyAlignment="1" applyProtection="1">
      <alignment horizontal="center" vertical="top" wrapText="1"/>
    </xf>
    <xf numFmtId="0" fontId="85" fillId="38" borderId="234" xfId="0" applyNumberFormat="1" applyFont="1" applyFill="1" applyBorder="1" applyAlignment="1" applyProtection="1">
      <alignment horizontal="center" vertical="top" wrapText="1"/>
    </xf>
    <xf numFmtId="0" fontId="85" fillId="38" borderId="235" xfId="0" applyNumberFormat="1" applyFont="1" applyFill="1" applyBorder="1" applyAlignment="1" applyProtection="1">
      <alignment horizontal="center" vertical="top" wrapText="1"/>
    </xf>
    <xf numFmtId="0" fontId="64" fillId="43" borderId="26" xfId="0" applyFont="1" applyFill="1" applyBorder="1" applyAlignment="1">
      <alignment horizontal="center" vertical="top" wrapText="1"/>
    </xf>
    <xf numFmtId="0" fontId="37" fillId="0" borderId="51" xfId="46" applyFont="1" applyFill="1" applyBorder="1" applyAlignment="1">
      <alignment wrapText="1"/>
    </xf>
    <xf numFmtId="0" fontId="59" fillId="0" borderId="51" xfId="46" applyFont="1" applyFill="1" applyBorder="1" applyAlignment="1">
      <alignment wrapText="1"/>
    </xf>
    <xf numFmtId="0" fontId="37" fillId="0" borderId="54" xfId="46" applyFont="1" applyFill="1" applyBorder="1" applyAlignment="1">
      <alignment wrapText="1"/>
    </xf>
    <xf numFmtId="0" fontId="41" fillId="0" borderId="29" xfId="46" applyFill="1" applyBorder="1" applyAlignment="1">
      <alignment horizontal="left" vertical="top" wrapText="1"/>
    </xf>
    <xf numFmtId="0" fontId="41" fillId="0" borderId="29" xfId="46" applyFill="1" applyBorder="1" applyAlignment="1">
      <alignment horizontal="right" vertical="top" wrapText="1"/>
    </xf>
    <xf numFmtId="0" fontId="64" fillId="44" borderId="26" xfId="46" applyFont="1" applyFill="1" applyBorder="1" applyAlignment="1">
      <alignment horizontal="left" vertical="top" wrapText="1"/>
    </xf>
    <xf numFmtId="0" fontId="41" fillId="38" borderId="27" xfId="46" applyFill="1" applyBorder="1" applyAlignment="1">
      <alignment horizontal="center" vertical="top" wrapText="1"/>
    </xf>
    <xf numFmtId="0" fontId="64"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1" fillId="35" borderId="199" xfId="46" applyFont="1" applyFill="1" applyBorder="1" applyAlignment="1">
      <alignment horizontal="center" wrapText="1"/>
    </xf>
    <xf numFmtId="0" fontId="41" fillId="36" borderId="223" xfId="46" applyFont="1" applyFill="1" applyBorder="1" applyAlignment="1">
      <alignment wrapText="1"/>
    </xf>
    <xf numFmtId="0" fontId="41" fillId="0" borderId="224" xfId="46" applyFont="1" applyBorder="1"/>
    <xf numFmtId="0" fontId="41" fillId="0" borderId="220" xfId="46" applyBorder="1"/>
    <xf numFmtId="0" fontId="41" fillId="35" borderId="222" xfId="46" applyFont="1" applyFill="1" applyBorder="1" applyAlignment="1">
      <alignment wrapText="1"/>
    </xf>
    <xf numFmtId="0" fontId="41" fillId="39" borderId="79" xfId="46" applyFill="1" applyBorder="1" applyAlignment="1">
      <alignment horizontal="left" vertical="top" wrapText="1"/>
    </xf>
    <xf numFmtId="0" fontId="64" fillId="38" borderId="208" xfId="46" applyFont="1" applyFill="1" applyBorder="1" applyAlignment="1">
      <alignment horizontal="center" vertical="top" wrapText="1"/>
    </xf>
    <xf numFmtId="0" fontId="41" fillId="35" borderId="79" xfId="46" applyFill="1" applyBorder="1" applyAlignment="1">
      <alignment horizontal="left" vertical="top" wrapText="1"/>
    </xf>
    <xf numFmtId="0" fontId="41" fillId="39" borderId="237" xfId="46" applyFill="1" applyBorder="1" applyAlignment="1">
      <alignment horizontal="left" vertical="top" wrapText="1"/>
    </xf>
    <xf numFmtId="0" fontId="41" fillId="39" borderId="238" xfId="46" applyFill="1" applyBorder="1" applyAlignment="1">
      <alignment horizontal="left" vertical="top" wrapText="1"/>
    </xf>
    <xf numFmtId="0" fontId="41" fillId="39" borderId="239" xfId="46" applyFill="1" applyBorder="1" applyAlignment="1">
      <alignment horizontal="left" vertical="top" wrapText="1"/>
    </xf>
    <xf numFmtId="0" fontId="41" fillId="44" borderId="92" xfId="46" applyFill="1" applyBorder="1" applyAlignment="1">
      <alignment horizontal="center" vertical="top" wrapText="1"/>
    </xf>
    <xf numFmtId="0" fontId="41" fillId="39" borderId="157" xfId="46" applyFill="1" applyBorder="1" applyAlignment="1">
      <alignment horizontal="left" vertical="top" wrapText="1"/>
    </xf>
    <xf numFmtId="0" fontId="64" fillId="38" borderId="157" xfId="46" applyFont="1" applyFill="1" applyBorder="1" applyAlignment="1">
      <alignment horizontal="center" vertical="center" wrapText="1"/>
    </xf>
    <xf numFmtId="0" fontId="74" fillId="0" borderId="0" xfId="46" applyFont="1" applyFill="1"/>
    <xf numFmtId="0" fontId="74" fillId="41" borderId="29" xfId="46" applyFont="1" applyFill="1" applyBorder="1" applyAlignment="1">
      <alignment horizontal="left" vertical="top" wrapText="1"/>
    </xf>
    <xf numFmtId="0" fontId="64" fillId="38" borderId="86" xfId="46" applyFont="1" applyFill="1" applyBorder="1" applyAlignment="1">
      <alignment horizontal="center" vertical="top" wrapText="1"/>
    </xf>
    <xf numFmtId="0" fontId="41" fillId="39" borderId="80" xfId="46" applyFill="1" applyBorder="1" applyAlignment="1">
      <alignment horizontal="left" vertical="top" wrapText="1"/>
    </xf>
    <xf numFmtId="0" fontId="41" fillId="39" borderId="81" xfId="46" applyFill="1" applyBorder="1" applyAlignment="1">
      <alignment horizontal="left" vertical="top" wrapText="1"/>
    </xf>
    <xf numFmtId="0" fontId="41" fillId="35" borderId="81" xfId="46" applyFill="1" applyBorder="1" applyAlignment="1">
      <alignment horizontal="left" vertical="top" wrapText="1"/>
    </xf>
    <xf numFmtId="0" fontId="41"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6" fillId="44" borderId="34" xfId="46" applyFont="1" applyFill="1" applyBorder="1" applyAlignment="1">
      <alignment horizontal="left" vertical="top" wrapText="1"/>
    </xf>
    <xf numFmtId="0" fontId="76" fillId="43" borderId="34" xfId="46" applyFont="1" applyFill="1" applyBorder="1" applyAlignment="1">
      <alignment horizontal="left" vertical="top" wrapText="1"/>
    </xf>
    <xf numFmtId="0" fontId="41" fillId="0" borderId="199" xfId="46" applyFont="1" applyFill="1" applyBorder="1" applyAlignment="1">
      <alignment horizontal="center" wrapText="1"/>
    </xf>
    <xf numFmtId="0" fontId="41" fillId="35" borderId="223" xfId="46" applyFont="1" applyFill="1" applyBorder="1" applyAlignment="1">
      <alignment wrapText="1"/>
    </xf>
    <xf numFmtId="0" fontId="41" fillId="0" borderId="224" xfId="46" applyFont="1" applyFill="1" applyBorder="1" applyAlignment="1">
      <alignment wrapText="1"/>
    </xf>
    <xf numFmtId="0" fontId="41" fillId="0" borderId="224" xfId="46" applyFont="1" applyFill="1" applyBorder="1"/>
    <xf numFmtId="0" fontId="41" fillId="0" borderId="223" xfId="46" applyBorder="1"/>
    <xf numFmtId="0" fontId="41" fillId="0" borderId="224" xfId="46" applyBorder="1"/>
    <xf numFmtId="0" fontId="74" fillId="35" borderId="216" xfId="0" applyFont="1" applyFill="1" applyBorder="1" applyAlignment="1">
      <alignment vertical="center" wrapText="1"/>
    </xf>
    <xf numFmtId="0" fontId="74" fillId="36" borderId="216" xfId="0" applyFont="1" applyFill="1" applyBorder="1" applyAlignment="1">
      <alignment vertical="center" wrapText="1"/>
    </xf>
    <xf numFmtId="0" fontId="74" fillId="36" borderId="223" xfId="0" applyFont="1" applyFill="1" applyBorder="1" applyAlignment="1">
      <alignment vertical="center" wrapText="1"/>
    </xf>
    <xf numFmtId="0" fontId="74" fillId="35" borderId="223" xfId="0" applyFont="1" applyFill="1" applyBorder="1" applyAlignment="1">
      <alignment vertical="center" wrapText="1"/>
    </xf>
    <xf numFmtId="0" fontId="74" fillId="35" borderId="220" xfId="0" applyFont="1" applyFill="1" applyBorder="1" applyAlignment="1">
      <alignment vertical="center" wrapText="1"/>
    </xf>
    <xf numFmtId="0" fontId="108" fillId="36" borderId="216" xfId="0" applyFont="1" applyFill="1" applyBorder="1" applyAlignment="1">
      <alignment vertical="center" wrapText="1"/>
    </xf>
    <xf numFmtId="0" fontId="61" fillId="0" borderId="112" xfId="0" applyNumberFormat="1" applyFont="1" applyFill="1" applyBorder="1" applyAlignment="1" applyProtection="1">
      <alignment horizontal="right" wrapText="1"/>
    </xf>
    <xf numFmtId="0" fontId="83" fillId="0" borderId="112" xfId="0" applyNumberFormat="1" applyFont="1" applyFill="1" applyBorder="1" applyAlignment="1" applyProtection="1">
      <alignment horizontal="right" wrapText="1"/>
    </xf>
    <xf numFmtId="0" fontId="61" fillId="0" borderId="113" xfId="0" applyNumberFormat="1" applyFont="1" applyFill="1" applyBorder="1" applyAlignment="1" applyProtection="1">
      <alignment horizontal="right"/>
    </xf>
    <xf numFmtId="0" fontId="30" fillId="0" borderId="178" xfId="116" applyBorder="1"/>
    <xf numFmtId="0" fontId="115" fillId="38" borderId="26" xfId="46" applyFont="1" applyFill="1" applyBorder="1" applyAlignment="1">
      <alignment horizontal="left" vertical="top" wrapText="1"/>
    </xf>
    <xf numFmtId="0" fontId="61" fillId="0" borderId="202" xfId="0" applyNumberFormat="1" applyFont="1" applyFill="1" applyBorder="1" applyAlignment="1" applyProtection="1">
      <alignment wrapText="1"/>
    </xf>
    <xf numFmtId="0" fontId="116" fillId="34" borderId="98" xfId="111" applyFont="1" applyFill="1" applyBorder="1" applyAlignment="1" applyProtection="1"/>
    <xf numFmtId="0" fontId="116" fillId="34" borderId="98" xfId="111" applyFont="1" applyFill="1" applyBorder="1" applyAlignment="1" applyProtection="1">
      <alignment vertical="center"/>
    </xf>
    <xf numFmtId="0" fontId="116" fillId="34" borderId="98" xfId="111" applyFont="1" applyFill="1" applyBorder="1">
      <alignment vertical="center"/>
    </xf>
    <xf numFmtId="0" fontId="116" fillId="34" borderId="98" xfId="113" applyFont="1" applyFill="1" applyBorder="1" applyAlignment="1" applyProtection="1">
      <alignment vertical="center"/>
    </xf>
    <xf numFmtId="0" fontId="116" fillId="34" borderId="98" xfId="113" applyFont="1" applyFill="1" applyBorder="1" applyAlignment="1" applyProtection="1"/>
    <xf numFmtId="0" fontId="117" fillId="34" borderId="98" xfId="113" applyFont="1" applyFill="1" applyBorder="1" applyAlignment="1" applyProtection="1">
      <alignment vertical="center"/>
    </xf>
    <xf numFmtId="0" fontId="118" fillId="38" borderId="26" xfId="0" applyNumberFormat="1" applyFont="1" applyFill="1" applyBorder="1" applyAlignment="1" applyProtection="1">
      <alignment horizontal="left" vertical="top" wrapText="1"/>
    </xf>
    <xf numFmtId="0" fontId="64" fillId="52" borderId="26" xfId="106" applyFont="1" applyFill="1" applyBorder="1" applyAlignment="1">
      <alignment horizontal="center" vertical="top" wrapText="1"/>
    </xf>
    <xf numFmtId="0" fontId="0" fillId="0" borderId="216" xfId="0" applyBorder="1">
      <alignment vertical="center"/>
    </xf>
    <xf numFmtId="0" fontId="103" fillId="0" borderId="218" xfId="0" applyFont="1" applyFill="1" applyBorder="1" applyAlignment="1">
      <alignment vertical="center" wrapText="1"/>
    </xf>
    <xf numFmtId="0" fontId="115" fillId="38" borderId="26" xfId="106" applyFont="1" applyFill="1" applyBorder="1" applyAlignment="1">
      <alignment horizontal="left" vertical="top" wrapText="1"/>
    </xf>
    <xf numFmtId="0" fontId="59" fillId="35" borderId="29" xfId="106" applyFont="1" applyFill="1" applyBorder="1" applyAlignment="1">
      <alignment horizontal="right" vertical="top" wrapText="1"/>
    </xf>
    <xf numFmtId="0" fontId="76" fillId="43" borderId="26" xfId="106" applyFont="1" applyFill="1" applyBorder="1" applyAlignment="1">
      <alignment horizontal="left" vertical="top" wrapText="1"/>
    </xf>
    <xf numFmtId="0" fontId="64" fillId="43" borderId="26" xfId="106" applyFont="1" applyFill="1" applyBorder="1" applyAlignment="1">
      <alignment horizontal="center" vertical="top" wrapText="1"/>
    </xf>
    <xf numFmtId="0" fontId="41" fillId="0" borderId="0" xfId="46" applyFill="1"/>
    <xf numFmtId="0" fontId="35" fillId="0" borderId="0" xfId="46" applyFont="1" applyFill="1" applyBorder="1" applyAlignment="1">
      <alignment horizontal="left" wrapText="1"/>
    </xf>
    <xf numFmtId="0" fontId="41" fillId="0" borderId="0" xfId="46" applyFont="1" applyFill="1" applyBorder="1" applyAlignment="1">
      <alignment horizontal="left" wrapText="1"/>
    </xf>
    <xf numFmtId="0" fontId="41" fillId="0" borderId="215" xfId="46" applyFont="1" applyFill="1" applyBorder="1" applyAlignment="1">
      <alignment horizontal="left" wrapText="1"/>
    </xf>
    <xf numFmtId="0" fontId="41" fillId="0" borderId="84" xfId="46" applyFont="1" applyFill="1" applyBorder="1" applyAlignment="1">
      <alignment horizontal="left" wrapText="1"/>
    </xf>
    <xf numFmtId="0" fontId="41" fillId="0" borderId="222" xfId="46" applyFont="1" applyFill="1" applyBorder="1"/>
    <xf numFmtId="0" fontId="41" fillId="39" borderId="216" xfId="46" applyFill="1" applyBorder="1" applyAlignment="1">
      <alignment horizontal="left" vertical="top" wrapText="1"/>
    </xf>
    <xf numFmtId="0" fontId="64" fillId="38" borderId="216" xfId="46" applyFont="1" applyFill="1" applyBorder="1" applyAlignment="1">
      <alignment horizontal="left" vertical="top" wrapText="1"/>
    </xf>
    <xf numFmtId="0" fontId="41" fillId="35" borderId="216" xfId="46" applyFill="1" applyBorder="1" applyAlignment="1">
      <alignment horizontal="left" vertical="top" wrapText="1"/>
    </xf>
    <xf numFmtId="0" fontId="41" fillId="35" borderId="216" xfId="46" applyFill="1" applyBorder="1" applyAlignment="1">
      <alignment horizontal="right" vertical="top" wrapText="1"/>
    </xf>
    <xf numFmtId="0" fontId="41" fillId="38" borderId="216" xfId="46" applyFill="1" applyBorder="1" applyAlignment="1">
      <alignment horizontal="left" vertical="top" wrapText="1"/>
    </xf>
    <xf numFmtId="0" fontId="64" fillId="43" borderId="216" xfId="46" applyFont="1" applyFill="1" applyBorder="1" applyAlignment="1">
      <alignment horizontal="left" vertical="top" wrapText="1"/>
    </xf>
    <xf numFmtId="0" fontId="41" fillId="0" borderId="216" xfId="46" applyFill="1" applyBorder="1" applyAlignment="1">
      <alignment horizontal="right" vertical="top" wrapText="1"/>
    </xf>
    <xf numFmtId="0" fontId="64" fillId="44" borderId="216" xfId="46" applyFont="1" applyFill="1" applyBorder="1" applyAlignment="1">
      <alignment horizontal="left" vertical="top" wrapText="1"/>
    </xf>
    <xf numFmtId="0" fontId="41" fillId="0" borderId="216" xfId="46" applyFill="1" applyBorder="1" applyAlignment="1">
      <alignment horizontal="left" vertical="top" wrapText="1"/>
    </xf>
    <xf numFmtId="0" fontId="41" fillId="0" borderId="224" xfId="46" applyFont="1" applyFill="1" applyBorder="1" applyAlignment="1">
      <alignment horizontal="left" wrapText="1"/>
    </xf>
    <xf numFmtId="0" fontId="12" fillId="0" borderId="224" xfId="46" applyFont="1" applyFill="1" applyBorder="1" applyAlignment="1">
      <alignment horizontal="left" wrapText="1"/>
    </xf>
    <xf numFmtId="0" fontId="12" fillId="0" borderId="222" xfId="46" applyFont="1" applyFill="1" applyBorder="1" applyAlignment="1">
      <alignment wrapText="1"/>
    </xf>
    <xf numFmtId="0" fontId="38" fillId="35" borderId="224" xfId="46" applyFont="1" applyFill="1" applyBorder="1" applyAlignment="1">
      <alignment horizontal="left" wrapText="1"/>
    </xf>
    <xf numFmtId="0" fontId="41" fillId="0" borderId="223" xfId="46" applyFont="1" applyFill="1" applyBorder="1" applyAlignment="1">
      <alignment wrapText="1"/>
    </xf>
    <xf numFmtId="0" fontId="41" fillId="0" borderId="220" xfId="46" applyFont="1" applyFill="1" applyBorder="1" applyAlignment="1">
      <alignment wrapText="1"/>
    </xf>
    <xf numFmtId="0" fontId="115" fillId="38" borderId="26" xfId="284" applyFont="1" applyFill="1" applyBorder="1" applyAlignment="1">
      <alignment horizontal="left" vertical="top" wrapText="1"/>
    </xf>
    <xf numFmtId="0" fontId="64" fillId="44" borderId="46" xfId="284" applyFont="1" applyFill="1" applyBorder="1" applyAlignment="1">
      <alignment horizontal="left" vertical="top" wrapText="1"/>
    </xf>
    <xf numFmtId="0" fontId="64" fillId="43" borderId="46" xfId="284" applyFont="1" applyFill="1" applyBorder="1" applyAlignment="1">
      <alignment horizontal="left" vertical="top" wrapText="1"/>
    </xf>
    <xf numFmtId="0" fontId="59" fillId="0" borderId="47" xfId="284" applyFont="1" applyFill="1" applyBorder="1" applyAlignment="1">
      <alignment horizontal="right" vertical="top" wrapText="1"/>
    </xf>
    <xf numFmtId="0" fontId="71" fillId="0" borderId="0" xfId="386">
      <alignment vertical="center"/>
    </xf>
    <xf numFmtId="0" fontId="64" fillId="44" borderId="26" xfId="284" applyFont="1" applyFill="1" applyBorder="1" applyAlignment="1">
      <alignment horizontal="left" vertical="top" wrapText="1"/>
    </xf>
    <xf numFmtId="0" fontId="64" fillId="38" borderId="32" xfId="284" applyFont="1" applyFill="1" applyBorder="1" applyAlignment="1">
      <alignment horizontal="center" vertical="top" wrapText="1"/>
    </xf>
    <xf numFmtId="0" fontId="64" fillId="44" borderId="26" xfId="284" applyFont="1" applyFill="1" applyBorder="1" applyAlignment="1">
      <alignment horizontal="center" vertical="top" wrapText="1"/>
    </xf>
    <xf numFmtId="0" fontId="59" fillId="46" borderId="29" xfId="106" applyFont="1" applyFill="1" applyBorder="1" applyAlignment="1">
      <alignment horizontal="right" vertical="top" wrapText="1"/>
    </xf>
    <xf numFmtId="0" fontId="71" fillId="0" borderId="0" xfId="387">
      <alignment vertical="center"/>
    </xf>
    <xf numFmtId="0" fontId="64" fillId="38" borderId="26" xfId="284" applyFont="1" applyFill="1" applyBorder="1" applyAlignment="1">
      <alignment horizontal="left" vertical="top" wrapText="1"/>
    </xf>
    <xf numFmtId="0" fontId="93" fillId="35" borderId="205"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74" fillId="35" borderId="98" xfId="108" applyFont="1" applyFill="1" applyBorder="1" applyAlignment="1">
      <alignment horizontal="left" wrapText="1"/>
    </xf>
    <xf numFmtId="0" fontId="74" fillId="43" borderId="152" xfId="153" applyFont="1" applyFill="1" applyBorder="1" applyAlignment="1">
      <alignment horizontal="left" wrapText="1"/>
    </xf>
    <xf numFmtId="0" fontId="93" fillId="35" borderId="223" xfId="0" applyNumberFormat="1" applyFont="1" applyFill="1" applyBorder="1" applyAlignment="1" applyProtection="1"/>
    <xf numFmtId="0" fontId="93" fillId="35" borderId="216" xfId="0" applyNumberFormat="1" applyFont="1" applyFill="1" applyBorder="1" applyAlignment="1" applyProtection="1"/>
    <xf numFmtId="0" fontId="93" fillId="35" borderId="216" xfId="0" applyNumberFormat="1" applyFont="1" applyFill="1" applyBorder="1" applyAlignment="1" applyProtection="1">
      <alignment horizontal="left"/>
    </xf>
    <xf numFmtId="0" fontId="93" fillId="35" borderId="217" xfId="0" applyNumberFormat="1" applyFont="1" applyFill="1" applyBorder="1" applyAlignment="1" applyProtection="1">
      <alignment horizontal="left"/>
    </xf>
    <xf numFmtId="0" fontId="86" fillId="38" borderId="41" xfId="0" applyNumberFormat="1" applyFont="1" applyFill="1" applyBorder="1" applyAlignment="1" applyProtection="1">
      <alignment horizontal="left" vertical="top" wrapText="1"/>
    </xf>
    <xf numFmtId="0" fontId="65"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5" fillId="38" borderId="26" xfId="44" applyFont="1" applyFill="1" applyBorder="1" applyAlignment="1">
      <alignment horizontal="left" vertical="top" wrapText="1"/>
    </xf>
    <xf numFmtId="0" fontId="7" fillId="0" borderId="216" xfId="50" applyFont="1" applyBorder="1"/>
    <xf numFmtId="0" fontId="39" fillId="36" borderId="216" xfId="50" applyFont="1" applyFill="1" applyBorder="1" applyAlignment="1">
      <alignment wrapText="1"/>
    </xf>
    <xf numFmtId="0" fontId="123" fillId="35" borderId="29" xfId="0" applyFont="1" applyFill="1" applyBorder="1" applyAlignment="1">
      <alignment horizontal="right" vertical="top" wrapText="1"/>
    </xf>
    <xf numFmtId="0" fontId="76" fillId="53" borderId="34" xfId="0" applyNumberFormat="1" applyFont="1" applyFill="1" applyBorder="1" applyAlignment="1" applyProtection="1">
      <alignment horizontal="left" vertical="top" wrapText="1"/>
    </xf>
    <xf numFmtId="0" fontId="41" fillId="0" borderId="58" xfId="46" applyFill="1" applyBorder="1"/>
    <xf numFmtId="0" fontId="64" fillId="54" borderId="26" xfId="46" applyFont="1" applyFill="1" applyBorder="1" applyAlignment="1">
      <alignment horizontal="left" vertical="top" wrapText="1"/>
    </xf>
    <xf numFmtId="0" fontId="41" fillId="54" borderId="34" xfId="46" applyFill="1" applyBorder="1" applyAlignment="1">
      <alignment horizontal="center" vertical="top" wrapText="1"/>
    </xf>
    <xf numFmtId="0" fontId="64" fillId="54" borderId="26" xfId="46" applyFont="1" applyFill="1" applyBorder="1" applyAlignment="1">
      <alignment horizontal="center" vertical="top" wrapText="1"/>
    </xf>
    <xf numFmtId="0" fontId="24" fillId="51" borderId="201" xfId="46" applyFont="1" applyFill="1" applyBorder="1"/>
    <xf numFmtId="0" fontId="64" fillId="43" borderId="26" xfId="67" applyFont="1" applyFill="1" applyBorder="1" applyAlignment="1">
      <alignment horizontal="left" vertical="top" wrapText="1"/>
    </xf>
    <xf numFmtId="0" fontId="6" fillId="0" borderId="216"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7" xfId="49" applyFont="1" applyBorder="1" applyAlignment="1"/>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115" fillId="38" borderId="26" xfId="67" applyFont="1" applyFill="1" applyBorder="1" applyAlignment="1">
      <alignment horizontal="left" vertical="top" wrapText="1"/>
    </xf>
    <xf numFmtId="0" fontId="81" fillId="33" borderId="197" xfId="0" applyFont="1" applyFill="1" applyBorder="1" applyAlignment="1" applyProtection="1">
      <alignment horizontal="left" vertical="center"/>
    </xf>
    <xf numFmtId="0" fontId="81" fillId="33" borderId="198" xfId="0" applyFont="1" applyFill="1" applyBorder="1" applyAlignment="1" applyProtection="1">
      <alignment horizontal="left" vertical="center"/>
    </xf>
    <xf numFmtId="0" fontId="81" fillId="33" borderId="199" xfId="0" applyFont="1" applyFill="1" applyBorder="1" applyAlignment="1" applyProtection="1">
      <alignment horizontal="left" vertical="center"/>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3" fillId="35" borderId="212" xfId="0" applyNumberFormat="1" applyFont="1" applyFill="1" applyBorder="1" applyAlignment="1" applyProtection="1">
      <alignment horizontal="left"/>
    </xf>
    <xf numFmtId="0" fontId="93" fillId="35" borderId="207" xfId="0" applyNumberFormat="1" applyFont="1" applyFill="1" applyBorder="1" applyAlignment="1" applyProtection="1">
      <alignment horizontal="left"/>
    </xf>
    <xf numFmtId="0" fontId="93" fillId="35"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36" borderId="205" xfId="0" applyNumberFormat="1" applyFont="1" applyFill="1" applyBorder="1" applyAlignment="1" applyProtection="1">
      <alignment horizontal="left"/>
    </xf>
    <xf numFmtId="0" fontId="93" fillId="36" borderId="209"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7" xfId="0" applyNumberFormat="1" applyFont="1" applyFill="1" applyBorder="1" applyAlignment="1" applyProtection="1">
      <alignment horizontal="left"/>
    </xf>
    <xf numFmtId="0" fontId="93" fillId="43" borderId="209" xfId="0" applyNumberFormat="1" applyFont="1" applyFill="1" applyBorder="1" applyAlignment="1" applyProtection="1">
      <alignment horizontal="left"/>
    </xf>
    <xf numFmtId="0" fontId="93" fillId="36" borderId="201"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3" fillId="44"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3"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3" fillId="44" borderId="207"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3" fillId="0" borderId="207" xfId="0" applyNumberFormat="1" applyFont="1" applyFill="1" applyBorder="1" applyAlignment="1" applyProtection="1">
      <alignment horizontal="left"/>
    </xf>
    <xf numFmtId="0" fontId="93" fillId="0" borderId="209" xfId="0" applyNumberFormat="1" applyFont="1" applyFill="1" applyBorder="1" applyAlignment="1" applyProtection="1">
      <alignment horizontal="left"/>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62"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59" fillId="43" borderId="16" xfId="89" applyFont="1" applyFill="1" applyBorder="1" applyAlignment="1">
      <alignment horizontal="left" wrapText="1"/>
    </xf>
    <xf numFmtId="0" fontId="59" fillId="36" borderId="16" xfId="89" applyFont="1" applyFill="1" applyBorder="1" applyAlignment="1">
      <alignment horizontal="left" wrapText="1"/>
    </xf>
    <xf numFmtId="0" fontId="59"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59" fillId="44" borderId="205" xfId="89" applyFont="1" applyFill="1" applyBorder="1" applyAlignment="1">
      <alignment horizontal="left" wrapText="1"/>
    </xf>
    <xf numFmtId="0" fontId="59" fillId="44" borderId="209" xfId="89" applyFont="1" applyFill="1" applyBorder="1" applyAlignment="1">
      <alignment horizontal="left" wrapText="1"/>
    </xf>
    <xf numFmtId="0" fontId="59" fillId="36" borderId="53" xfId="89" applyFont="1" applyFill="1" applyBorder="1" applyAlignment="1">
      <alignment horizontal="left" wrapText="1"/>
    </xf>
    <xf numFmtId="0" fontId="32"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05"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18" fillId="36" borderId="209"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74" fillId="35" borderId="201" xfId="0" applyFont="1" applyFill="1" applyBorder="1" applyAlignment="1">
      <alignment horizontal="left" vertical="center" wrapText="1"/>
    </xf>
    <xf numFmtId="0" fontId="62" fillId="33" borderId="208" xfId="153" applyFont="1" applyFill="1" applyBorder="1" applyAlignment="1" applyProtection="1">
      <alignment horizontal="left" vertical="center"/>
    </xf>
    <xf numFmtId="0" fontId="28" fillId="0" borderId="208" xfId="153" applyBorder="1" applyAlignment="1"/>
    <xf numFmtId="0" fontId="74" fillId="36" borderId="201" xfId="0" applyFont="1" applyFill="1" applyBorder="1" applyAlignment="1">
      <alignment horizontal="left" vertical="center" wrapText="1"/>
    </xf>
    <xf numFmtId="0" fontId="74" fillId="35" borderId="200" xfId="0" applyFont="1" applyFill="1" applyBorder="1" applyAlignment="1">
      <alignment horizontal="left" vertical="center" wrapText="1"/>
    </xf>
    <xf numFmtId="0" fontId="74" fillId="36" borderId="211" xfId="0" applyFont="1" applyFill="1" applyBorder="1" applyAlignment="1">
      <alignment horizontal="left" vertical="center" wrapText="1"/>
    </xf>
    <xf numFmtId="0" fontId="68" fillId="33" borderId="82" xfId="153" applyFont="1" applyFill="1" applyBorder="1" applyAlignment="1" applyProtection="1">
      <alignment horizontal="left" vertical="center"/>
    </xf>
    <xf numFmtId="0" fontId="69" fillId="0" borderId="83" xfId="153" applyFont="1" applyBorder="1" applyAlignment="1"/>
    <xf numFmtId="0" fontId="69" fillId="0" borderId="179" xfId="153" applyFont="1" applyBorder="1" applyAlignment="1"/>
    <xf numFmtId="0" fontId="74" fillId="35" borderId="197" xfId="0" applyFont="1" applyFill="1" applyBorder="1" applyAlignment="1">
      <alignment horizontal="left" vertical="center" wrapText="1"/>
    </xf>
    <xf numFmtId="0" fontId="74"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2" fillId="33" borderId="175" xfId="153" applyFont="1" applyFill="1" applyBorder="1" applyAlignment="1" applyProtection="1">
      <alignment horizontal="left" vertical="center"/>
    </xf>
    <xf numFmtId="0" fontId="62" fillId="33" borderId="177" xfId="153" applyFont="1" applyFill="1" applyBorder="1" applyAlignment="1" applyProtection="1">
      <alignment horizontal="left" vertical="center"/>
    </xf>
    <xf numFmtId="0" fontId="62" fillId="33" borderId="78" xfId="153" applyFont="1" applyFill="1" applyBorder="1" applyAlignment="1" applyProtection="1">
      <alignment horizontal="left" vertical="center"/>
    </xf>
    <xf numFmtId="0" fontId="74" fillId="36" borderId="220" xfId="0" applyFont="1" applyFill="1" applyBorder="1" applyAlignment="1">
      <alignment horizontal="left" vertical="center" wrapText="1"/>
    </xf>
    <xf numFmtId="0" fontId="74" fillId="36" borderId="221"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4" fillId="35" borderId="220" xfId="0" applyFont="1" applyFill="1" applyBorder="1" applyAlignment="1">
      <alignment horizontal="left" vertical="center" wrapText="1"/>
    </xf>
    <xf numFmtId="0" fontId="74" fillId="35" borderId="221"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5" fillId="38" borderId="28" xfId="153" applyFont="1" applyFill="1" applyBorder="1" applyAlignment="1">
      <alignment horizontal="left" vertical="top" wrapText="1"/>
    </xf>
    <xf numFmtId="0" fontId="65" fillId="38" borderId="18" xfId="153" applyFont="1" applyFill="1" applyBorder="1" applyAlignment="1">
      <alignment horizontal="left" vertical="top" wrapText="1"/>
    </xf>
    <xf numFmtId="0" fontId="65"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5" fillId="38" borderId="31" xfId="153" applyFont="1" applyFill="1" applyBorder="1" applyAlignment="1">
      <alignment horizontal="left" vertical="top" wrapText="1"/>
    </xf>
    <xf numFmtId="0" fontId="65" fillId="38" borderId="33" xfId="153" applyFont="1" applyFill="1" applyBorder="1" applyAlignment="1">
      <alignment horizontal="left" vertical="top" wrapText="1"/>
    </xf>
    <xf numFmtId="0" fontId="74" fillId="35" borderId="65" xfId="0" applyFont="1" applyFill="1" applyBorder="1" applyAlignment="1">
      <alignment horizontal="left" vertical="center" wrapText="1"/>
    </xf>
    <xf numFmtId="0" fontId="74" fillId="35" borderId="66" xfId="0" applyFont="1" applyFill="1" applyBorder="1" applyAlignment="1">
      <alignment horizontal="left" vertical="center" wrapText="1"/>
    </xf>
    <xf numFmtId="0" fontId="74" fillId="36" borderId="65" xfId="0" applyFont="1" applyFill="1" applyBorder="1" applyAlignment="1">
      <alignment horizontal="left" vertical="center" wrapText="1"/>
    </xf>
    <xf numFmtId="0" fontId="74"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62" fillId="33" borderId="64" xfId="153" applyFont="1" applyFill="1" applyBorder="1" applyAlignment="1" applyProtection="1">
      <alignment horizontal="left" vertical="center"/>
    </xf>
    <xf numFmtId="0" fontId="28" fillId="0" borderId="0" xfId="153" applyAlignment="1"/>
    <xf numFmtId="0" fontId="42" fillId="36" borderId="193" xfId="44" applyFill="1" applyBorder="1" applyAlignment="1">
      <alignment horizontal="left" wrapText="1"/>
    </xf>
    <xf numFmtId="0" fontId="42" fillId="36" borderId="194" xfId="44" applyFill="1" applyBorder="1" applyAlignment="1">
      <alignment horizontal="left" wrapText="1"/>
    </xf>
    <xf numFmtId="0" fontId="76" fillId="43" borderId="28" xfId="0" applyFont="1" applyFill="1" applyBorder="1" applyAlignment="1">
      <alignment horizontal="left" vertical="top" wrapText="1"/>
    </xf>
    <xf numFmtId="0" fontId="76" fillId="43" borderId="18" xfId="0" applyFont="1" applyFill="1" applyBorder="1" applyAlignment="1">
      <alignment horizontal="left" vertical="top" wrapText="1"/>
    </xf>
    <xf numFmtId="0" fontId="76"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6" fillId="43" borderId="31" xfId="0" applyFont="1" applyFill="1" applyBorder="1" applyAlignment="1">
      <alignment horizontal="left" vertical="top" wrapText="1"/>
    </xf>
    <xf numFmtId="0" fontId="76" fillId="43" borderId="33" xfId="0" applyFont="1" applyFill="1" applyBorder="1" applyAlignment="1">
      <alignment horizontal="left" vertical="top" wrapText="1"/>
    </xf>
    <xf numFmtId="0" fontId="62" fillId="33" borderId="180" xfId="44" applyFont="1" applyFill="1" applyBorder="1" applyAlignment="1" applyProtection="1">
      <alignment horizontal="left" vertical="center"/>
    </xf>
    <xf numFmtId="0" fontId="62" fillId="33" borderId="182" xfId="44" applyFont="1" applyFill="1" applyBorder="1" applyAlignment="1" applyProtection="1">
      <alignment horizontal="left" vertical="center"/>
    </xf>
    <xf numFmtId="0" fontId="62"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4" fillId="38" borderId="20" xfId="0" applyFont="1" applyFill="1" applyBorder="1" applyAlignment="1">
      <alignment horizontal="center" vertical="top" wrapText="1"/>
    </xf>
    <xf numFmtId="0" fontId="64"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5" fillId="38" borderId="28" xfId="0" applyFont="1" applyFill="1" applyBorder="1" applyAlignment="1">
      <alignment horizontal="left" vertical="top" wrapText="1"/>
    </xf>
    <xf numFmtId="0" fontId="65" fillId="38" borderId="18" xfId="0" applyFont="1" applyFill="1" applyBorder="1" applyAlignment="1">
      <alignment horizontal="left" vertical="top" wrapText="1"/>
    </xf>
    <xf numFmtId="0" fontId="65"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76" fillId="43" borderId="20" xfId="0" applyFont="1" applyFill="1" applyBorder="1" applyAlignment="1">
      <alignment horizontal="center" vertical="top" wrapText="1"/>
    </xf>
    <xf numFmtId="0" fontId="76"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42" fillId="38" borderId="30" xfId="44" applyFill="1" applyBorder="1" applyAlignment="1">
      <alignment horizontal="left" vertical="top" wrapText="1"/>
    </xf>
    <xf numFmtId="0" fontId="42" fillId="38" borderId="36" xfId="44" applyFill="1" applyBorder="1" applyAlignment="1">
      <alignment horizontal="left" vertical="top" wrapText="1"/>
    </xf>
    <xf numFmtId="0" fontId="64" fillId="38" borderId="34" xfId="44" applyFont="1" applyFill="1" applyBorder="1" applyAlignment="1">
      <alignment horizontal="left" vertical="top" wrapText="1"/>
    </xf>
    <xf numFmtId="0" fontId="64"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3" fillId="40" borderId="34" xfId="44" applyFont="1" applyFill="1" applyBorder="1" applyAlignment="1">
      <alignment horizontal="center" vertical="top" wrapText="1"/>
    </xf>
    <xf numFmtId="0" fontId="63" fillId="40" borderId="21" xfId="44" applyFont="1" applyFill="1" applyBorder="1" applyAlignment="1">
      <alignment horizontal="center" vertical="top" wrapText="1"/>
    </xf>
    <xf numFmtId="0" fontId="42" fillId="40" borderId="22" xfId="44" applyFill="1" applyBorder="1" applyAlignment="1">
      <alignment horizontal="center" vertical="top" wrapText="1"/>
    </xf>
    <xf numFmtId="0" fontId="42" fillId="40" borderId="27" xfId="44" applyFill="1" applyBorder="1" applyAlignment="1">
      <alignment horizontal="center" vertical="top" wrapText="1"/>
    </xf>
    <xf numFmtId="0" fontId="65" fillId="38" borderId="28" xfId="44" applyFont="1" applyFill="1" applyBorder="1" applyAlignment="1">
      <alignment horizontal="left" vertical="top" wrapText="1"/>
    </xf>
    <xf numFmtId="0" fontId="65" fillId="38" borderId="18" xfId="44" applyFont="1" applyFill="1" applyBorder="1" applyAlignment="1">
      <alignment horizontal="left" vertical="top" wrapText="1"/>
    </xf>
    <xf numFmtId="0" fontId="65" fillId="38" borderId="19"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42" fillId="37" borderId="17" xfId="44" applyFill="1" applyBorder="1" applyAlignment="1">
      <alignment horizontal="left" vertical="top" wrapText="1"/>
    </xf>
    <xf numFmtId="0" fontId="42" fillId="37" borderId="18" xfId="44" applyFill="1" applyBorder="1" applyAlignment="1">
      <alignment horizontal="left" vertical="top" wrapText="1"/>
    </xf>
    <xf numFmtId="0" fontId="42" fillId="37" borderId="19" xfId="44" applyFill="1" applyBorder="1" applyAlignment="1">
      <alignment horizontal="left" vertical="top" wrapText="1"/>
    </xf>
    <xf numFmtId="0" fontId="42" fillId="37" borderId="37" xfId="44" applyFill="1" applyBorder="1" applyAlignment="1">
      <alignment horizontal="left" vertical="top" wrapText="1"/>
    </xf>
    <xf numFmtId="0" fontId="42" fillId="37" borderId="0" xfId="44" applyFill="1" applyBorder="1" applyAlignment="1">
      <alignment horizontal="left" vertical="top" wrapText="1"/>
    </xf>
    <xf numFmtId="0" fontId="42" fillId="37" borderId="38" xfId="44" applyFill="1" applyBorder="1" applyAlignment="1">
      <alignment horizontal="left" vertical="top" wrapText="1"/>
    </xf>
    <xf numFmtId="0" fontId="42" fillId="37" borderId="23" xfId="44" applyFill="1" applyBorder="1" applyAlignment="1">
      <alignment horizontal="left" vertical="top" wrapText="1"/>
    </xf>
    <xf numFmtId="0" fontId="42" fillId="37" borderId="24" xfId="44" applyFill="1" applyBorder="1" applyAlignment="1">
      <alignment horizontal="left" vertical="top" wrapText="1"/>
    </xf>
    <xf numFmtId="0" fontId="42" fillId="37" borderId="25" xfId="44" applyFill="1" applyBorder="1" applyAlignment="1">
      <alignment horizontal="left" vertical="top" wrapText="1"/>
    </xf>
    <xf numFmtId="0" fontId="63" fillId="38" borderId="20" xfId="44" applyFont="1" applyFill="1" applyBorder="1" applyAlignment="1">
      <alignment horizontal="center" vertical="top" wrapText="1"/>
    </xf>
    <xf numFmtId="0" fontId="63" fillId="38" borderId="21" xfId="44" applyFont="1" applyFill="1" applyBorder="1" applyAlignment="1">
      <alignment horizontal="center" vertical="top" wrapText="1"/>
    </xf>
    <xf numFmtId="0" fontId="42" fillId="38" borderId="32" xfId="44" applyFill="1" applyBorder="1" applyAlignment="1">
      <alignment horizontal="center" vertical="top" wrapText="1"/>
    </xf>
    <xf numFmtId="0" fontId="42" fillId="38" borderId="22" xfId="44" applyFill="1" applyBorder="1" applyAlignment="1">
      <alignment horizontal="center" vertical="top" wrapText="1"/>
    </xf>
    <xf numFmtId="0" fontId="42" fillId="38" borderId="0" xfId="44" applyFill="1" applyBorder="1" applyAlignment="1">
      <alignment horizontal="center" vertical="top" wrapText="1"/>
    </xf>
    <xf numFmtId="0" fontId="42" fillId="38" borderId="39" xfId="44" applyFill="1" applyBorder="1" applyAlignment="1">
      <alignment horizontal="center" vertical="top" wrapText="1"/>
    </xf>
    <xf numFmtId="0" fontId="42" fillId="38" borderId="43" xfId="44" applyFill="1" applyBorder="1" applyAlignment="1">
      <alignment horizontal="center" vertical="top" wrapText="1"/>
    </xf>
    <xf numFmtId="0" fontId="42" fillId="38" borderId="44" xfId="44" applyFill="1" applyBorder="1" applyAlignment="1">
      <alignment horizontal="center"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64" fillId="38" borderId="46" xfId="44" applyFont="1" applyFill="1" applyBorder="1" applyAlignment="1">
      <alignment horizontal="center" vertical="top" wrapText="1"/>
    </xf>
    <xf numFmtId="0" fontId="63" fillId="40" borderId="20" xfId="44" applyFont="1" applyFill="1" applyBorder="1" applyAlignment="1">
      <alignment horizontal="center" vertical="top" wrapText="1"/>
    </xf>
    <xf numFmtId="0" fontId="115" fillId="38" borderId="34" xfId="44" applyFont="1" applyFill="1" applyBorder="1" applyAlignment="1">
      <alignment horizontal="left" vertical="top" wrapText="1"/>
    </xf>
    <xf numFmtId="0" fontId="115" fillId="38" borderId="35" xfId="44" applyFont="1" applyFill="1" applyBorder="1" applyAlignment="1">
      <alignment horizontal="left" vertical="top" wrapText="1"/>
    </xf>
    <xf numFmtId="0" fontId="64" fillId="38" borderId="21" xfId="44" applyFont="1" applyFill="1" applyBorder="1" applyAlignment="1">
      <alignment horizontal="left" vertical="top" wrapText="1"/>
    </xf>
    <xf numFmtId="0" fontId="42" fillId="40" borderId="44" xfId="44" applyFill="1" applyBorder="1" applyAlignment="1">
      <alignment horizontal="center" vertical="top" wrapText="1"/>
    </xf>
    <xf numFmtId="0" fontId="64" fillId="38" borderId="31" xfId="44" applyFont="1" applyFill="1" applyBorder="1" applyAlignment="1">
      <alignment horizontal="left" vertical="top" wrapText="1"/>
    </xf>
    <xf numFmtId="0" fontId="64" fillId="38" borderId="32" xfId="44" applyFont="1" applyFill="1" applyBorder="1" applyAlignment="1">
      <alignment horizontal="left" vertical="top" wrapText="1"/>
    </xf>
    <xf numFmtId="0" fontId="64" fillId="38" borderId="33" xfId="44" applyFont="1" applyFill="1" applyBorder="1" applyAlignment="1">
      <alignment horizontal="left" vertical="top" wrapText="1"/>
    </xf>
    <xf numFmtId="0" fontId="64" fillId="38" borderId="22" xfId="44" applyFont="1" applyFill="1" applyBorder="1" applyAlignment="1">
      <alignment horizontal="center" vertical="top" wrapText="1"/>
    </xf>
    <xf numFmtId="0" fontId="64"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2" fillId="38" borderId="27" xfId="44" applyFill="1" applyBorder="1" applyAlignment="1">
      <alignment horizontal="center" vertical="top" wrapText="1"/>
    </xf>
    <xf numFmtId="0" fontId="64" fillId="38" borderId="27" xfId="44" applyFont="1" applyFill="1" applyBorder="1" applyAlignment="1">
      <alignment horizontal="center" vertical="top" wrapText="1"/>
    </xf>
    <xf numFmtId="0" fontId="62" fillId="33" borderId="60" xfId="44" applyFont="1" applyFill="1" applyBorder="1" applyAlignment="1" applyProtection="1">
      <alignment horizontal="left" vertical="center"/>
    </xf>
    <xf numFmtId="0" fontId="62" fillId="33" borderId="61" xfId="44" applyFont="1" applyFill="1" applyBorder="1" applyAlignment="1" applyProtection="1">
      <alignment horizontal="left" vertical="center"/>
    </xf>
    <xf numFmtId="0" fontId="62"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74" fillId="44" borderId="197" xfId="48" applyFont="1" applyFill="1" applyBorder="1" applyAlignment="1">
      <alignment horizontal="left" vertical="center" wrapText="1"/>
    </xf>
    <xf numFmtId="0" fontId="74"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28" xfId="48" applyFont="1" applyFill="1" applyBorder="1" applyAlignment="1">
      <alignment horizontal="left" vertical="top" wrapText="1"/>
    </xf>
    <xf numFmtId="0" fontId="65" fillId="38" borderId="18" xfId="48" applyFont="1" applyFill="1" applyBorder="1" applyAlignment="1">
      <alignment horizontal="left" vertical="top" wrapText="1"/>
    </xf>
    <xf numFmtId="0" fontId="65" fillId="38" borderId="19" xfId="48" applyFont="1" applyFill="1" applyBorder="1" applyAlignment="1">
      <alignment horizontal="left" vertical="top" wrapText="1"/>
    </xf>
    <xf numFmtId="0" fontId="39" fillId="38" borderId="30" xfId="48" applyFill="1" applyBorder="1" applyAlignment="1">
      <alignment horizontal="left" vertical="top" wrapText="1"/>
    </xf>
    <xf numFmtId="0" fontId="39" fillId="38" borderId="36" xfId="48" applyFill="1" applyBorder="1" applyAlignment="1">
      <alignment horizontal="left" vertical="top" wrapText="1"/>
    </xf>
    <xf numFmtId="0" fontId="65" fillId="38" borderId="31" xfId="48" applyFont="1" applyFill="1" applyBorder="1" applyAlignment="1">
      <alignment horizontal="left" vertical="top" wrapText="1"/>
    </xf>
    <xf numFmtId="0" fontId="65" fillId="38" borderId="32" xfId="48" applyFont="1" applyFill="1" applyBorder="1" applyAlignment="1">
      <alignment horizontal="left" vertical="top" wrapText="1"/>
    </xf>
    <xf numFmtId="0" fontId="65" fillId="38" borderId="33" xfId="48" applyFont="1" applyFill="1" applyBorder="1" applyAlignment="1">
      <alignment horizontal="left" vertical="top" wrapText="1"/>
    </xf>
    <xf numFmtId="0" fontId="64" fillId="38" borderId="34" xfId="48" applyFont="1" applyFill="1" applyBorder="1" applyAlignment="1">
      <alignment horizontal="left" vertical="top" wrapText="1"/>
    </xf>
    <xf numFmtId="0" fontId="64"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39" fillId="37" borderId="17" xfId="48" applyFill="1" applyBorder="1" applyAlignment="1">
      <alignment horizontal="left" vertical="top" wrapText="1"/>
    </xf>
    <xf numFmtId="0" fontId="39" fillId="37" borderId="18" xfId="48" applyFill="1" applyBorder="1" applyAlignment="1">
      <alignment horizontal="left" vertical="top" wrapText="1"/>
    </xf>
    <xf numFmtId="0" fontId="39" fillId="37" borderId="19" xfId="48" applyFill="1" applyBorder="1" applyAlignment="1">
      <alignment horizontal="left" vertical="top" wrapText="1"/>
    </xf>
    <xf numFmtId="0" fontId="39" fillId="37" borderId="37" xfId="48" applyFill="1" applyBorder="1" applyAlignment="1">
      <alignment horizontal="left" vertical="top" wrapText="1"/>
    </xf>
    <xf numFmtId="0" fontId="39" fillId="37" borderId="0" xfId="48" applyFill="1" applyBorder="1" applyAlignment="1">
      <alignment horizontal="left" vertical="top" wrapText="1"/>
    </xf>
    <xf numFmtId="0" fontId="39" fillId="37" borderId="38" xfId="48" applyFill="1" applyBorder="1" applyAlignment="1">
      <alignment horizontal="left" vertical="top" wrapText="1"/>
    </xf>
    <xf numFmtId="0" fontId="39" fillId="37" borderId="23" xfId="48" applyFill="1" applyBorder="1" applyAlignment="1">
      <alignment horizontal="left" vertical="top" wrapText="1"/>
    </xf>
    <xf numFmtId="0" fontId="39" fillId="37" borderId="24" xfId="48" applyFill="1" applyBorder="1" applyAlignment="1">
      <alignment horizontal="left" vertical="top" wrapText="1"/>
    </xf>
    <xf numFmtId="0" fontId="39" fillId="37" borderId="25" xfId="48" applyFill="1" applyBorder="1" applyAlignment="1">
      <alignment horizontal="left" vertical="top" wrapText="1"/>
    </xf>
    <xf numFmtId="0" fontId="64" fillId="38" borderId="20" xfId="48" applyFont="1" applyFill="1" applyBorder="1" applyAlignment="1">
      <alignment horizontal="center" vertical="top" wrapText="1"/>
    </xf>
    <xf numFmtId="0" fontId="64" fillId="38" borderId="21" xfId="48" applyFont="1" applyFill="1" applyBorder="1" applyAlignment="1">
      <alignment horizontal="center" vertical="top" wrapText="1"/>
    </xf>
    <xf numFmtId="0" fontId="39" fillId="38" borderId="22" xfId="48" applyFill="1" applyBorder="1" applyAlignment="1">
      <alignment horizontal="center" vertical="top" wrapText="1"/>
    </xf>
    <xf numFmtId="0" fontId="39" fillId="38" borderId="39" xfId="48" applyFill="1" applyBorder="1" applyAlignment="1">
      <alignment horizontal="center" vertical="top" wrapText="1"/>
    </xf>
    <xf numFmtId="0" fontId="39" fillId="38" borderId="27" xfId="48" applyFill="1" applyBorder="1" applyAlignment="1">
      <alignment horizontal="center" vertical="top" wrapText="1"/>
    </xf>
    <xf numFmtId="0" fontId="34" fillId="35" borderId="16" xfId="48" applyFont="1" applyFill="1" applyBorder="1" applyAlignment="1">
      <alignment horizontal="left" wrapText="1"/>
    </xf>
    <xf numFmtId="0" fontId="62" fillId="33" borderId="10" xfId="48" applyFont="1" applyFill="1" applyBorder="1" applyAlignment="1" applyProtection="1">
      <alignment horizontal="left" vertical="center"/>
    </xf>
    <xf numFmtId="0" fontId="62" fillId="33" borderId="11" xfId="48" applyFont="1" applyFill="1" applyBorder="1" applyAlignment="1" applyProtection="1">
      <alignment horizontal="left" vertical="center"/>
    </xf>
    <xf numFmtId="0" fontId="62"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9" fillId="35" borderId="10" xfId="50" applyFont="1" applyFill="1" applyBorder="1" applyAlignment="1">
      <alignment horizontal="left" wrapText="1"/>
    </xf>
    <xf numFmtId="0" fontId="39" fillId="35" borderId="11" xfId="50" applyFont="1" applyFill="1" applyBorder="1" applyAlignment="1">
      <alignment horizontal="left" wrapText="1"/>
    </xf>
    <xf numFmtId="0" fontId="39" fillId="35" borderId="48" xfId="50" applyFont="1" applyFill="1" applyBorder="1" applyAlignment="1">
      <alignment horizontal="left" wrapText="1"/>
    </xf>
    <xf numFmtId="0" fontId="39" fillId="36" borderId="16" xfId="50" applyFont="1" applyFill="1" applyBorder="1" applyAlignment="1">
      <alignment horizontal="left" wrapText="1"/>
    </xf>
    <xf numFmtId="0" fontId="39" fillId="35" borderId="16" xfId="50" applyFont="1" applyFill="1" applyBorder="1" applyAlignment="1">
      <alignment horizontal="left" wrapText="1"/>
    </xf>
    <xf numFmtId="0" fontId="39" fillId="36" borderId="53" xfId="50" applyFont="1" applyFill="1" applyBorder="1" applyAlignment="1">
      <alignment horizontal="left" wrapText="1"/>
    </xf>
    <xf numFmtId="0" fontId="62" fillId="33" borderId="216" xfId="50" applyFont="1" applyFill="1" applyBorder="1" applyAlignment="1" applyProtection="1">
      <alignment horizontal="left" vertical="center"/>
    </xf>
    <xf numFmtId="0" fontId="39" fillId="35" borderId="216" xfId="50" applyFont="1" applyFill="1" applyBorder="1" applyAlignment="1">
      <alignment horizontal="left" wrapText="1"/>
    </xf>
    <xf numFmtId="0" fontId="39" fillId="36" borderId="216" xfId="50" applyFont="1" applyFill="1" applyBorder="1" applyAlignment="1">
      <alignment horizontal="left" wrapText="1"/>
    </xf>
    <xf numFmtId="0" fontId="64" fillId="40" borderId="20" xfId="0" applyFont="1" applyFill="1" applyBorder="1" applyAlignment="1">
      <alignment horizontal="center" vertical="top" wrapText="1"/>
    </xf>
    <xf numFmtId="0" fontId="64"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4" fillId="40" borderId="34" xfId="0" applyFont="1" applyFill="1" applyBorder="1" applyAlignment="1">
      <alignment horizontal="center" vertical="top" wrapText="1"/>
    </xf>
    <xf numFmtId="0" fontId="64" fillId="38" borderId="34" xfId="0" applyFont="1" applyFill="1" applyBorder="1" applyAlignment="1">
      <alignment horizontal="left" vertical="top" wrapText="1"/>
    </xf>
    <xf numFmtId="0" fontId="64" fillId="38" borderId="21" xfId="0" applyFont="1" applyFill="1" applyBorder="1" applyAlignment="1">
      <alignment horizontal="left" vertical="top" wrapText="1"/>
    </xf>
    <xf numFmtId="0" fontId="64"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5" fillId="38" borderId="34" xfId="0" applyFont="1" applyFill="1" applyBorder="1" applyAlignment="1">
      <alignment horizontal="left" vertical="top" wrapText="1"/>
    </xf>
    <xf numFmtId="0" fontId="115" fillId="38" borderId="35" xfId="0" applyFont="1" applyFill="1" applyBorder="1" applyAlignment="1">
      <alignment horizontal="left" vertical="top" wrapText="1"/>
    </xf>
    <xf numFmtId="0" fontId="65"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4" fillId="44" borderId="31" xfId="50" applyFont="1" applyFill="1" applyBorder="1" applyAlignment="1">
      <alignment horizontal="center" vertical="top" wrapText="1"/>
    </xf>
    <xf numFmtId="0" fontId="64" fillId="44" borderId="32" xfId="50" applyFont="1" applyFill="1" applyBorder="1" applyAlignment="1">
      <alignment horizontal="center" vertical="top" wrapText="1"/>
    </xf>
    <xf numFmtId="0" fontId="64" fillId="44" borderId="22" xfId="50" applyFont="1" applyFill="1" applyBorder="1" applyAlignment="1">
      <alignment horizontal="center" vertical="top" wrapText="1"/>
    </xf>
    <xf numFmtId="0" fontId="64" fillId="44" borderId="45" xfId="50" applyFont="1" applyFill="1" applyBorder="1" applyAlignment="1">
      <alignment horizontal="center" vertical="top" wrapText="1"/>
    </xf>
    <xf numFmtId="0" fontId="64" fillId="44" borderId="43" xfId="50" applyFont="1" applyFill="1" applyBorder="1" applyAlignment="1">
      <alignment horizontal="center" vertical="top" wrapText="1"/>
    </xf>
    <xf numFmtId="0" fontId="64" fillId="44" borderId="44" xfId="50" applyFont="1" applyFill="1" applyBorder="1" applyAlignment="1">
      <alignment horizontal="center" vertical="top" wrapText="1"/>
    </xf>
    <xf numFmtId="0" fontId="64" fillId="38" borderId="34" xfId="0" applyFont="1" applyFill="1" applyBorder="1" applyAlignment="1">
      <alignment horizontal="center" vertical="top" wrapText="1"/>
    </xf>
    <xf numFmtId="0" fontId="64" fillId="38" borderId="31" xfId="0" applyFont="1" applyFill="1" applyBorder="1" applyAlignment="1">
      <alignment horizontal="center" vertical="top" wrapText="1"/>
    </xf>
    <xf numFmtId="0" fontId="64" fillId="38" borderId="32" xfId="0" applyFont="1" applyFill="1" applyBorder="1" applyAlignment="1">
      <alignment horizontal="center" vertical="top" wrapText="1"/>
    </xf>
    <xf numFmtId="0" fontId="64" fillId="38" borderId="22" xfId="0" applyFont="1" applyFill="1" applyBorder="1" applyAlignment="1">
      <alignment horizontal="center" vertical="top" wrapText="1"/>
    </xf>
    <xf numFmtId="0" fontId="64" fillId="38" borderId="45" xfId="0" applyFont="1" applyFill="1" applyBorder="1" applyAlignment="1">
      <alignment horizontal="center" vertical="top" wrapText="1"/>
    </xf>
    <xf numFmtId="0" fontId="64" fillId="38" borderId="43" xfId="0" applyFont="1" applyFill="1" applyBorder="1" applyAlignment="1">
      <alignment horizontal="center" vertical="top" wrapText="1"/>
    </xf>
    <xf numFmtId="0" fontId="64" fillId="38" borderId="44" xfId="0" applyFont="1" applyFill="1" applyBorder="1" applyAlignment="1">
      <alignment horizontal="center" vertical="top" wrapText="1"/>
    </xf>
    <xf numFmtId="0" fontId="64" fillId="38" borderId="46" xfId="0" applyFont="1" applyFill="1" applyBorder="1" applyAlignment="1">
      <alignment horizontal="center" vertical="top" wrapText="1"/>
    </xf>
    <xf numFmtId="0" fontId="64" fillId="44" borderId="34" xfId="50" applyFont="1" applyFill="1" applyBorder="1" applyAlignment="1">
      <alignment horizontal="left" vertical="top" wrapText="1"/>
    </xf>
    <xf numFmtId="0" fontId="64" fillId="44" borderId="21" xfId="50" applyFont="1" applyFill="1" applyBorder="1" applyAlignment="1">
      <alignment horizontal="left" vertical="top" wrapText="1"/>
    </xf>
    <xf numFmtId="0" fontId="64" fillId="44" borderId="35" xfId="50" applyFont="1" applyFill="1" applyBorder="1" applyAlignment="1">
      <alignment horizontal="left" vertical="top" wrapText="1"/>
    </xf>
    <xf numFmtId="0" fontId="122" fillId="53" borderId="34" xfId="50" applyFont="1" applyFill="1" applyBorder="1" applyAlignment="1">
      <alignment horizontal="left" vertical="top" wrapText="1"/>
    </xf>
    <xf numFmtId="0" fontId="122" fillId="53" borderId="21" xfId="50" applyFont="1" applyFill="1" applyBorder="1" applyAlignment="1">
      <alignment horizontal="left" vertical="top" wrapText="1"/>
    </xf>
    <xf numFmtId="0" fontId="122" fillId="53" borderId="35" xfId="50" applyFont="1" applyFill="1" applyBorder="1" applyAlignment="1">
      <alignment horizontal="left" vertical="top" wrapText="1"/>
    </xf>
    <xf numFmtId="0" fontId="115" fillId="38" borderId="21" xfId="0" applyFont="1" applyFill="1" applyBorder="1" applyAlignment="1">
      <alignment horizontal="left" vertical="top" wrapText="1"/>
    </xf>
    <xf numFmtId="0" fontId="64" fillId="38" borderId="31" xfId="0" applyFont="1" applyFill="1" applyBorder="1" applyAlignment="1">
      <alignment horizontal="left" vertical="top" wrapText="1"/>
    </xf>
    <xf numFmtId="0" fontId="64" fillId="38" borderId="33" xfId="0" applyFont="1" applyFill="1" applyBorder="1" applyAlignment="1">
      <alignment horizontal="left" vertical="top" wrapText="1"/>
    </xf>
    <xf numFmtId="0" fontId="64" fillId="38" borderId="34" xfId="106" applyFont="1" applyFill="1" applyBorder="1" applyAlignment="1">
      <alignment horizontal="left" vertical="top" wrapText="1"/>
    </xf>
    <xf numFmtId="0" fontId="64"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64" fillId="44" borderId="34" xfId="106" applyFont="1" applyFill="1" applyBorder="1" applyAlignment="1">
      <alignment horizontal="left" vertical="top" wrapText="1"/>
    </xf>
    <xf numFmtId="0" fontId="64" fillId="44" borderId="21" xfId="106" applyFont="1" applyFill="1" applyBorder="1" applyAlignment="1">
      <alignment horizontal="left" vertical="top" wrapText="1"/>
    </xf>
    <xf numFmtId="0" fontId="64"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3" fillId="0" borderId="216"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4" fillId="38" borderId="34" xfId="106" applyFont="1" applyFill="1" applyBorder="1" applyAlignment="1">
      <alignment horizontal="center" vertical="top" wrapText="1"/>
    </xf>
    <xf numFmtId="0" fontId="64" fillId="44" borderId="86" xfId="106" applyFont="1" applyFill="1" applyBorder="1" applyAlignment="1">
      <alignment horizontal="center" vertical="top" wrapText="1"/>
    </xf>
    <xf numFmtId="0" fontId="64" fillId="44" borderId="91"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3" fillId="38" borderId="20" xfId="106" applyFont="1" applyFill="1" applyBorder="1" applyAlignment="1">
      <alignment horizontal="center" vertical="top" wrapText="1"/>
    </xf>
    <xf numFmtId="0" fontId="63" fillId="38" borderId="21" xfId="106" applyFont="1" applyFill="1" applyBorder="1" applyAlignment="1">
      <alignment horizontal="center" vertical="top" wrapText="1"/>
    </xf>
    <xf numFmtId="0" fontId="64" fillId="38" borderId="86" xfId="106" applyFont="1" applyFill="1" applyBorder="1" applyAlignment="1">
      <alignment horizontal="center" vertical="top" wrapText="1"/>
    </xf>
    <xf numFmtId="0" fontId="64" fillId="38" borderId="30" xfId="106" applyFont="1" applyFill="1" applyBorder="1" applyAlignment="1">
      <alignment horizontal="center" vertical="top" wrapText="1"/>
    </xf>
    <xf numFmtId="0" fontId="64" fillId="38" borderId="91" xfId="106" applyFont="1" applyFill="1" applyBorder="1" applyAlignment="1">
      <alignment horizontal="center" vertical="top" wrapText="1"/>
    </xf>
    <xf numFmtId="0" fontId="64" fillId="44" borderId="89" xfId="106" applyFont="1" applyFill="1" applyBorder="1" applyAlignment="1">
      <alignment horizontal="center" vertical="top" wrapText="1"/>
    </xf>
    <xf numFmtId="0" fontId="64" fillId="44" borderId="90" xfId="106" applyFont="1" applyFill="1" applyBorder="1" applyAlignment="1">
      <alignment horizontal="center" vertical="top" wrapText="1"/>
    </xf>
    <xf numFmtId="0" fontId="76" fillId="43" borderId="31" xfId="106" applyFont="1" applyFill="1" applyBorder="1" applyAlignment="1">
      <alignment horizontal="center" vertical="top" wrapText="1"/>
    </xf>
    <xf numFmtId="0" fontId="76" fillId="43" borderId="226" xfId="106" applyFont="1" applyFill="1" applyBorder="1" applyAlignment="1">
      <alignment horizontal="center" vertical="top" wrapText="1"/>
    </xf>
    <xf numFmtId="0" fontId="64" fillId="38" borderId="31" xfId="284" applyFont="1" applyFill="1" applyBorder="1" applyAlignment="1">
      <alignment horizontal="left" vertical="top" wrapText="1"/>
    </xf>
    <xf numFmtId="0" fontId="64" fillId="38" borderId="33" xfId="284" applyFont="1" applyFill="1" applyBorder="1" applyAlignment="1">
      <alignment horizontal="left" vertical="top" wrapText="1"/>
    </xf>
    <xf numFmtId="0" fontId="64" fillId="38" borderId="21" xfId="106" applyFont="1" applyFill="1" applyBorder="1" applyAlignment="1">
      <alignment horizontal="left" vertical="top" wrapText="1"/>
    </xf>
    <xf numFmtId="0" fontId="64" fillId="38" borderId="31" xfId="106" applyFont="1" applyFill="1" applyBorder="1" applyAlignment="1">
      <alignment horizontal="left" vertical="top" wrapText="1"/>
    </xf>
    <xf numFmtId="0" fontId="64" fillId="38" borderId="32" xfId="106" applyFont="1" applyFill="1" applyBorder="1" applyAlignment="1">
      <alignment horizontal="left" vertical="top" wrapText="1"/>
    </xf>
    <xf numFmtId="0" fontId="64"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4" fillId="38" borderId="86" xfId="284" applyFont="1" applyFill="1" applyBorder="1" applyAlignment="1">
      <alignment horizontal="center" vertical="top" wrapText="1"/>
    </xf>
    <xf numFmtId="0" fontId="64" fillId="38" borderId="91" xfId="284"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4" fillId="38" borderId="34" xfId="284" applyFont="1" applyFill="1" applyBorder="1" applyAlignment="1">
      <alignment horizontal="left" vertical="top" wrapText="1"/>
    </xf>
    <xf numFmtId="0" fontId="64" fillId="38" borderId="35" xfId="284" applyFont="1" applyFill="1" applyBorder="1" applyAlignment="1">
      <alignment horizontal="left" vertical="top" wrapText="1"/>
    </xf>
    <xf numFmtId="0" fontId="64" fillId="38" borderId="21" xfId="284" applyFont="1" applyFill="1" applyBorder="1" applyAlignment="1">
      <alignment horizontal="left" vertical="top" wrapText="1"/>
    </xf>
    <xf numFmtId="0" fontId="64" fillId="44" borderId="86" xfId="284" applyFont="1" applyFill="1" applyBorder="1" applyAlignment="1">
      <alignment horizontal="center" vertical="top" wrapText="1"/>
    </xf>
    <xf numFmtId="0" fontId="64" fillId="44" borderId="91" xfId="284" applyFont="1" applyFill="1" applyBorder="1" applyAlignment="1">
      <alignment horizontal="center" vertical="top" wrapText="1"/>
    </xf>
    <xf numFmtId="0" fontId="65" fillId="38" borderId="28" xfId="106" applyFont="1" applyFill="1" applyBorder="1" applyAlignment="1">
      <alignment horizontal="left" vertical="top" wrapText="1"/>
    </xf>
    <xf numFmtId="0" fontId="65" fillId="38" borderId="18" xfId="106" applyFont="1" applyFill="1" applyBorder="1" applyAlignment="1">
      <alignment horizontal="left" vertical="top" wrapText="1"/>
    </xf>
    <xf numFmtId="0" fontId="65" fillId="38" borderId="19" xfId="106" applyFont="1" applyFill="1" applyBorder="1" applyAlignment="1">
      <alignment horizontal="left" vertical="top" wrapText="1"/>
    </xf>
    <xf numFmtId="0" fontId="63" fillId="38" borderId="240" xfId="284" applyFont="1" applyFill="1" applyBorder="1" applyAlignment="1">
      <alignment horizontal="center" vertical="top" wrapText="1"/>
    </xf>
    <xf numFmtId="0" fontId="63" fillId="38" borderId="142" xfId="284" applyFont="1" applyFill="1" applyBorder="1" applyAlignment="1">
      <alignment horizontal="center" vertical="top" wrapText="1"/>
    </xf>
    <xf numFmtId="0" fontId="65" fillId="38" borderId="28" xfId="284" applyFont="1" applyFill="1" applyBorder="1" applyAlignment="1">
      <alignment horizontal="left" vertical="top" wrapText="1"/>
    </xf>
    <xf numFmtId="0" fontId="65" fillId="38" borderId="18" xfId="284" applyFont="1" applyFill="1" applyBorder="1" applyAlignment="1">
      <alignment horizontal="left" vertical="top" wrapText="1"/>
    </xf>
    <xf numFmtId="0" fontId="65" fillId="38" borderId="19" xfId="284" applyFont="1" applyFill="1" applyBorder="1" applyAlignment="1">
      <alignment horizontal="left" vertical="top" wrapText="1"/>
    </xf>
    <xf numFmtId="0" fontId="64" fillId="38" borderId="40" xfId="284" applyFont="1" applyFill="1" applyBorder="1" applyAlignment="1">
      <alignment horizontal="center" vertical="top" wrapText="1"/>
    </xf>
    <xf numFmtId="0" fontId="64" fillId="38" borderId="23" xfId="284" applyFont="1" applyFill="1" applyBorder="1" applyAlignment="1">
      <alignment horizontal="center" vertical="top" wrapText="1"/>
    </xf>
    <xf numFmtId="0" fontId="65" fillId="38" borderId="32" xfId="284" applyFont="1" applyFill="1" applyBorder="1" applyAlignment="1">
      <alignment horizontal="left" vertical="top" wrapText="1"/>
    </xf>
    <xf numFmtId="0" fontId="64" fillId="38" borderId="32" xfId="284" applyFont="1" applyFill="1" applyBorder="1" applyAlignment="1">
      <alignment horizontal="left" vertical="top" wrapText="1"/>
    </xf>
    <xf numFmtId="0" fontId="103" fillId="0" borderId="217" xfId="0" applyFont="1" applyBorder="1" applyAlignment="1">
      <alignment horizontal="left" vertical="center"/>
    </xf>
    <xf numFmtId="0" fontId="103" fillId="0" borderId="207" xfId="0" applyFont="1" applyBorder="1" applyAlignment="1">
      <alignment horizontal="left" vertical="center"/>
    </xf>
    <xf numFmtId="0" fontId="103" fillId="0" borderId="218" xfId="0" applyFont="1" applyBorder="1" applyAlignment="1">
      <alignment horizontal="left" vertical="center"/>
    </xf>
    <xf numFmtId="0" fontId="103" fillId="36" borderId="217" xfId="0" applyFont="1" applyFill="1" applyBorder="1" applyAlignment="1">
      <alignment horizontal="left" vertical="center" wrapText="1"/>
    </xf>
    <xf numFmtId="0" fontId="103"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64" fillId="38" borderId="89" xfId="106" applyFont="1" applyFill="1" applyBorder="1" applyAlignment="1">
      <alignment horizontal="center" vertical="top" wrapText="1"/>
    </xf>
    <xf numFmtId="0" fontId="64" fillId="38" borderId="90"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4" fillId="38" borderId="34" xfId="284" applyFont="1" applyFill="1" applyBorder="1" applyAlignment="1">
      <alignment horizontal="center" vertical="top" wrapText="1"/>
    </xf>
    <xf numFmtId="0" fontId="64" fillId="38" borderId="30" xfId="284" applyFont="1" applyFill="1" applyBorder="1" applyAlignment="1">
      <alignment horizontal="center" vertical="top" wrapText="1"/>
    </xf>
    <xf numFmtId="0" fontId="64" fillId="44" borderId="89" xfId="284" applyFont="1" applyFill="1" applyBorder="1" applyAlignment="1">
      <alignment horizontal="center" vertical="top" wrapText="1"/>
    </xf>
    <xf numFmtId="0" fontId="64" fillId="44" borderId="90" xfId="284" applyFont="1" applyFill="1" applyBorder="1" applyAlignment="1">
      <alignment horizontal="center" vertical="top" wrapText="1"/>
    </xf>
    <xf numFmtId="0" fontId="63" fillId="38" borderId="20" xfId="284" applyFont="1" applyFill="1" applyBorder="1" applyAlignment="1">
      <alignment horizontal="center" vertical="top" wrapText="1"/>
    </xf>
    <xf numFmtId="0" fontId="63" fillId="38" borderId="21" xfId="284" applyFont="1" applyFill="1" applyBorder="1" applyAlignment="1">
      <alignment horizontal="center" vertical="top" wrapText="1"/>
    </xf>
    <xf numFmtId="0" fontId="103" fillId="35" borderId="216" xfId="0" applyFont="1" applyFill="1" applyBorder="1" applyAlignment="1">
      <alignment horizontal="left" vertical="center" wrapText="1"/>
    </xf>
    <xf numFmtId="0" fontId="64" fillId="43" borderId="86" xfId="284" applyFont="1" applyFill="1" applyBorder="1" applyAlignment="1">
      <alignment horizontal="center" vertical="top" wrapText="1"/>
    </xf>
    <xf numFmtId="0" fontId="64" fillId="43" borderId="91" xfId="284" applyFont="1" applyFill="1" applyBorder="1" applyAlignment="1">
      <alignment horizontal="center" vertical="top" wrapText="1"/>
    </xf>
    <xf numFmtId="0" fontId="103" fillId="36" borderId="216" xfId="0" applyFont="1" applyFill="1" applyBorder="1" applyAlignment="1">
      <alignment horizontal="left" vertical="center" wrapText="1"/>
    </xf>
    <xf numFmtId="0" fontId="64" fillId="38" borderId="89" xfId="0" applyFont="1" applyFill="1" applyBorder="1" applyAlignment="1">
      <alignment horizontal="center" vertical="top" wrapText="1"/>
    </xf>
    <xf numFmtId="0" fontId="64" fillId="38" borderId="227" xfId="0" applyFont="1" applyFill="1" applyBorder="1" applyAlignment="1">
      <alignment horizontal="center" vertical="top" wrapText="1"/>
    </xf>
    <xf numFmtId="0" fontId="64" fillId="38" borderId="90" xfId="0" applyFont="1" applyFill="1" applyBorder="1" applyAlignment="1">
      <alignment horizontal="center" vertical="top" wrapText="1"/>
    </xf>
    <xf numFmtId="0" fontId="64" fillId="38" borderId="86" xfId="0" applyFont="1" applyFill="1" applyBorder="1" applyAlignment="1">
      <alignment horizontal="center" vertical="top" wrapText="1"/>
    </xf>
    <xf numFmtId="0" fontId="64" fillId="38" borderId="30" xfId="0" applyFont="1" applyFill="1" applyBorder="1" applyAlignment="1">
      <alignment horizontal="center" vertical="top" wrapText="1"/>
    </xf>
    <xf numFmtId="0" fontId="64" fillId="38" borderId="91" xfId="0" applyFont="1" applyFill="1" applyBorder="1" applyAlignment="1">
      <alignment horizontal="center" vertical="top" wrapText="1"/>
    </xf>
    <xf numFmtId="0" fontId="63" fillId="38" borderId="40" xfId="284" applyFont="1" applyFill="1" applyBorder="1" applyAlignment="1">
      <alignment horizontal="center" vertical="top" wrapText="1"/>
    </xf>
    <xf numFmtId="0" fontId="63" fillId="38" borderId="32" xfId="284" applyFont="1" applyFill="1" applyBorder="1" applyAlignment="1">
      <alignment horizontal="center" vertical="top" wrapText="1"/>
    </xf>
    <xf numFmtId="0" fontId="63" fillId="38" borderId="22" xfId="284" applyFont="1" applyFill="1" applyBorder="1" applyAlignment="1">
      <alignment horizontal="center" vertical="top" wrapText="1"/>
    </xf>
    <xf numFmtId="0" fontId="65" fillId="44" borderId="31" xfId="284" applyFont="1" applyFill="1" applyBorder="1" applyAlignment="1">
      <alignment horizontal="left" vertical="top" wrapText="1"/>
    </xf>
    <xf numFmtId="0" fontId="65" fillId="44" borderId="33" xfId="284"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2"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44" borderId="31" xfId="106" applyFont="1" applyFill="1" applyBorder="1" applyAlignment="1">
      <alignment horizontal="left" vertical="top" wrapText="1"/>
    </xf>
    <xf numFmtId="0" fontId="64" fillId="44" borderId="33" xfId="106" applyFont="1" applyFill="1" applyBorder="1" applyAlignment="1">
      <alignment horizontal="left" vertical="top" wrapText="1"/>
    </xf>
    <xf numFmtId="0" fontId="65" fillId="44" borderId="28" xfId="106" applyFont="1" applyFill="1" applyBorder="1" applyAlignment="1">
      <alignment horizontal="left" vertical="top" wrapText="1"/>
    </xf>
    <xf numFmtId="0" fontId="65" fillId="44" borderId="18" xfId="106" applyFont="1" applyFill="1" applyBorder="1" applyAlignment="1">
      <alignment horizontal="left" vertical="top" wrapText="1"/>
    </xf>
    <xf numFmtId="0" fontId="65" fillId="44" borderId="19" xfId="106" applyFont="1" applyFill="1" applyBorder="1" applyAlignment="1">
      <alignment horizontal="left" vertical="top" wrapText="1"/>
    </xf>
    <xf numFmtId="0" fontId="64" fillId="38" borderId="86" xfId="106" applyFont="1" applyFill="1" applyBorder="1" applyAlignment="1">
      <alignment horizontal="center" vertical="center" wrapText="1"/>
    </xf>
    <xf numFmtId="0" fontId="64" fillId="38" borderId="30" xfId="106" applyFont="1" applyFill="1" applyBorder="1" applyAlignment="1">
      <alignment horizontal="center" vertical="center" wrapText="1"/>
    </xf>
    <xf numFmtId="0" fontId="64" fillId="38" borderId="91" xfId="106" applyFont="1" applyFill="1" applyBorder="1" applyAlignment="1">
      <alignment horizontal="center" vertical="center" wrapText="1"/>
    </xf>
    <xf numFmtId="0" fontId="115" fillId="38" borderId="34" xfId="106" applyFont="1" applyFill="1" applyBorder="1" applyAlignment="1">
      <alignment horizontal="left" vertical="top" wrapText="1"/>
    </xf>
    <xf numFmtId="0" fontId="115" fillId="38" borderId="35" xfId="106" applyFont="1" applyFill="1" applyBorder="1" applyAlignment="1">
      <alignment horizontal="left" vertical="top" wrapText="1"/>
    </xf>
    <xf numFmtId="0" fontId="63" fillId="38" borderId="46" xfId="106" applyFont="1" applyFill="1" applyBorder="1" applyAlignment="1">
      <alignment horizontal="center" vertical="top" wrapText="1"/>
    </xf>
    <xf numFmtId="0" fontId="63" fillId="40" borderId="22" xfId="106" applyFont="1" applyFill="1" applyBorder="1" applyAlignment="1">
      <alignment horizontal="center" vertical="top" wrapText="1"/>
    </xf>
    <xf numFmtId="0" fontId="63"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6" fillId="43" borderId="31" xfId="106" applyFont="1" applyFill="1" applyBorder="1" applyAlignment="1">
      <alignment horizontal="left" vertical="top" wrapText="1"/>
    </xf>
    <xf numFmtId="0" fontId="76" fillId="43" borderId="33" xfId="106" applyFont="1" applyFill="1" applyBorder="1" applyAlignment="1">
      <alignment horizontal="left" vertical="top" wrapText="1"/>
    </xf>
    <xf numFmtId="0" fontId="103" fillId="0" borderId="217" xfId="0" applyNumberFormat="1" applyFont="1" applyBorder="1" applyAlignment="1">
      <alignment horizontal="left" vertical="center" wrapText="1"/>
    </xf>
    <xf numFmtId="0" fontId="103" fillId="0" borderId="207" xfId="0" applyNumberFormat="1" applyFont="1" applyBorder="1" applyAlignment="1">
      <alignment horizontal="left" vertical="center" wrapText="1"/>
    </xf>
    <xf numFmtId="0" fontId="103" fillId="0" borderId="218" xfId="0" applyNumberFormat="1" applyFont="1" applyBorder="1" applyAlignment="1">
      <alignment horizontal="left" vertical="center" wrapText="1"/>
    </xf>
    <xf numFmtId="0" fontId="63" fillId="43" borderId="20" xfId="106" applyFont="1" applyFill="1" applyBorder="1" applyAlignment="1">
      <alignment horizontal="center" vertical="top" wrapText="1"/>
    </xf>
    <xf numFmtId="0" fontId="63"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76" fillId="43" borderId="28" xfId="106" applyFont="1" applyFill="1" applyBorder="1" applyAlignment="1">
      <alignment horizontal="left" vertical="top" wrapText="1"/>
    </xf>
    <xf numFmtId="0" fontId="76" fillId="43" borderId="18" xfId="106" applyFont="1" applyFill="1" applyBorder="1" applyAlignment="1">
      <alignment horizontal="left" vertical="top" wrapText="1"/>
    </xf>
    <xf numFmtId="0" fontId="76" fillId="43" borderId="19" xfId="106" applyFont="1" applyFill="1" applyBorder="1" applyAlignment="1">
      <alignment horizontal="left"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2" fillId="33" borderId="64" xfId="116" applyFont="1" applyFill="1" applyBorder="1" applyAlignment="1" applyProtection="1">
      <alignment horizontal="left" vertical="center"/>
    </xf>
    <xf numFmtId="0" fontId="62"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8" borderId="20" xfId="116" applyFont="1" applyFill="1" applyBorder="1" applyAlignment="1">
      <alignment horizontal="center" vertical="top" wrapText="1"/>
    </xf>
    <xf numFmtId="0" fontId="64"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4" fillId="38" borderId="31" xfId="116" applyFont="1" applyFill="1" applyBorder="1" applyAlignment="1">
      <alignment horizontal="center" vertical="top" wrapText="1"/>
    </xf>
    <xf numFmtId="0" fontId="64" fillId="38" borderId="32" xfId="116" applyFont="1" applyFill="1" applyBorder="1" applyAlignment="1">
      <alignment horizontal="center" vertical="top" wrapText="1"/>
    </xf>
    <xf numFmtId="0" fontId="64" fillId="38" borderId="22" xfId="116" applyFont="1" applyFill="1" applyBorder="1" applyAlignment="1">
      <alignment horizontal="center" vertical="top" wrapText="1"/>
    </xf>
    <xf numFmtId="0" fontId="64" fillId="38" borderId="45" xfId="116" applyFont="1" applyFill="1" applyBorder="1" applyAlignment="1">
      <alignment horizontal="center" vertical="top" wrapText="1"/>
    </xf>
    <xf numFmtId="0" fontId="64" fillId="38" borderId="43" xfId="116" applyFont="1" applyFill="1" applyBorder="1" applyAlignment="1">
      <alignment horizontal="center" vertical="top" wrapText="1"/>
    </xf>
    <xf numFmtId="0" fontId="64" fillId="38" borderId="44" xfId="116" applyFont="1" applyFill="1" applyBorder="1" applyAlignment="1">
      <alignment horizontal="center" vertical="top" wrapText="1"/>
    </xf>
    <xf numFmtId="0" fontId="64" fillId="38" borderId="46" xfId="116" applyFont="1" applyFill="1" applyBorder="1" applyAlignment="1">
      <alignment horizontal="center" vertical="top" wrapText="1"/>
    </xf>
    <xf numFmtId="0" fontId="64" fillId="38" borderId="34" xfId="116" applyFont="1" applyFill="1" applyBorder="1" applyAlignment="1">
      <alignment horizontal="center" vertical="top" wrapText="1"/>
    </xf>
    <xf numFmtId="0" fontId="64" fillId="40" borderId="20" xfId="116" applyFont="1" applyFill="1" applyBorder="1" applyAlignment="1">
      <alignment horizontal="center" vertical="top" wrapText="1"/>
    </xf>
    <xf numFmtId="0" fontId="64" fillId="40" borderId="21" xfId="116" applyFont="1" applyFill="1" applyBorder="1" applyAlignment="1">
      <alignment horizontal="center" vertical="top" wrapText="1"/>
    </xf>
    <xf numFmtId="0" fontId="64" fillId="40" borderId="46" xfId="116" applyFont="1" applyFill="1" applyBorder="1" applyAlignment="1">
      <alignment horizontal="center" vertical="top" wrapText="1"/>
    </xf>
    <xf numFmtId="0" fontId="64"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5" fillId="38" borderId="28" xfId="116" applyFont="1" applyFill="1" applyBorder="1" applyAlignment="1">
      <alignment horizontal="left" vertical="top" wrapText="1"/>
    </xf>
    <xf numFmtId="0" fontId="65" fillId="38" borderId="18" xfId="116" applyFont="1" applyFill="1" applyBorder="1" applyAlignment="1">
      <alignment horizontal="left" vertical="top" wrapText="1"/>
    </xf>
    <xf numFmtId="0" fontId="65"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5" fillId="38" borderId="31" xfId="116" applyFont="1" applyFill="1" applyBorder="1" applyAlignment="1">
      <alignment horizontal="left" vertical="top" wrapText="1"/>
    </xf>
    <xf numFmtId="0" fontId="65"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5" fillId="0" borderId="217" xfId="49" applyFont="1" applyBorder="1" applyAlignment="1">
      <alignment horizontal="left"/>
    </xf>
    <xf numFmtId="0" fontId="5" fillId="0" borderId="207" xfId="49" applyFont="1" applyBorder="1" applyAlignment="1">
      <alignment horizontal="left"/>
    </xf>
    <xf numFmtId="0" fontId="5" fillId="0" borderId="218" xfId="49" applyFont="1" applyBorder="1" applyAlignment="1">
      <alignment horizontal="left"/>
    </xf>
    <xf numFmtId="0" fontId="108" fillId="0" borderId="175" xfId="0" applyFont="1" applyBorder="1" applyAlignment="1">
      <alignment horizontal="left" vertical="center"/>
    </xf>
    <xf numFmtId="0" fontId="108" fillId="0" borderId="177" xfId="0" applyFont="1" applyBorder="1" applyAlignment="1">
      <alignment horizontal="left" vertical="center"/>
    </xf>
    <xf numFmtId="0" fontId="108" fillId="0" borderId="176" xfId="0" applyFont="1" applyBorder="1" applyAlignment="1">
      <alignment horizontal="left" vertical="center"/>
    </xf>
    <xf numFmtId="0" fontId="39" fillId="36" borderId="219" xfId="49" applyFont="1" applyFill="1" applyBorder="1" applyAlignment="1">
      <alignment horizontal="left" wrapText="1"/>
    </xf>
    <xf numFmtId="0" fontId="39" fillId="36" borderId="207" xfId="49" applyFont="1" applyFill="1" applyBorder="1" applyAlignment="1">
      <alignment horizontal="left" wrapText="1"/>
    </xf>
    <xf numFmtId="0" fontId="39" fillId="36" borderId="209" xfId="49" applyFont="1" applyFill="1" applyBorder="1" applyAlignment="1">
      <alignment horizontal="left" wrapText="1"/>
    </xf>
    <xf numFmtId="0" fontId="39" fillId="35" borderId="219" xfId="49" applyFont="1" applyFill="1" applyBorder="1" applyAlignment="1">
      <alignment horizontal="left" wrapText="1"/>
    </xf>
    <xf numFmtId="0" fontId="39" fillId="35" borderId="207" xfId="49" applyFont="1" applyFill="1" applyBorder="1" applyAlignment="1">
      <alignment horizontal="left" wrapText="1"/>
    </xf>
    <xf numFmtId="0" fontId="39" fillId="35" borderId="209" xfId="49" applyFont="1" applyFill="1" applyBorder="1" applyAlignment="1">
      <alignment horizontal="left" wrapText="1"/>
    </xf>
    <xf numFmtId="0" fontId="39" fillId="36" borderId="230" xfId="49" applyFont="1" applyFill="1" applyBorder="1" applyAlignment="1">
      <alignment horizontal="left" wrapText="1"/>
    </xf>
    <xf numFmtId="0" fontId="39" fillId="36" borderId="231" xfId="49" applyFont="1" applyFill="1" applyBorder="1" applyAlignment="1">
      <alignment horizontal="left" wrapText="1"/>
    </xf>
    <xf numFmtId="0" fontId="39" fillId="36" borderId="232"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4" fillId="43" borderId="31" xfId="0" applyFont="1" applyFill="1" applyBorder="1" applyAlignment="1">
      <alignment horizontal="center" vertical="top" wrapText="1"/>
    </xf>
    <xf numFmtId="0" fontId="64" fillId="43" borderId="32" xfId="0" applyFont="1" applyFill="1" applyBorder="1" applyAlignment="1">
      <alignment horizontal="center" vertical="top" wrapText="1"/>
    </xf>
    <xf numFmtId="0" fontId="64" fillId="43" borderId="22" xfId="0" applyFont="1" applyFill="1" applyBorder="1" applyAlignment="1">
      <alignment horizontal="center" vertical="top" wrapText="1"/>
    </xf>
    <xf numFmtId="0" fontId="64" fillId="43" borderId="45" xfId="0" applyFont="1" applyFill="1" applyBorder="1" applyAlignment="1">
      <alignment horizontal="center" vertical="top" wrapText="1"/>
    </xf>
    <xf numFmtId="0" fontId="64" fillId="43" borderId="43" xfId="0" applyFont="1" applyFill="1" applyBorder="1" applyAlignment="1">
      <alignment horizontal="center" vertical="top" wrapText="1"/>
    </xf>
    <xf numFmtId="0" fontId="64" fillId="43" borderId="44" xfId="0" applyFont="1" applyFill="1" applyBorder="1" applyAlignment="1">
      <alignment horizontal="center" vertical="top" wrapText="1"/>
    </xf>
    <xf numFmtId="0" fontId="64" fillId="38" borderId="41" xfId="0" applyFont="1" applyFill="1" applyBorder="1" applyAlignment="1">
      <alignment horizontal="center" vertical="top" wrapText="1"/>
    </xf>
    <xf numFmtId="0" fontId="64" fillId="38" borderId="0" xfId="0" applyFont="1" applyFill="1" applyBorder="1" applyAlignment="1">
      <alignment horizontal="center" vertical="top" wrapText="1"/>
    </xf>
    <xf numFmtId="0" fontId="64" fillId="38" borderId="39" xfId="0" applyFont="1" applyFill="1" applyBorder="1" applyAlignment="1">
      <alignment horizontal="center" vertical="top" wrapText="1"/>
    </xf>
    <xf numFmtId="0" fontId="64" fillId="38" borderId="40" xfId="0" applyFont="1" applyFill="1" applyBorder="1" applyAlignment="1">
      <alignment horizontal="center" vertical="top" wrapText="1"/>
    </xf>
    <xf numFmtId="0" fontId="64" fillId="38" borderId="42" xfId="0" applyFont="1" applyFill="1" applyBorder="1" applyAlignment="1">
      <alignment horizontal="center" vertical="top" wrapText="1"/>
    </xf>
    <xf numFmtId="0" fontId="64" fillId="44" borderId="34" xfId="49" applyFont="1" applyFill="1" applyBorder="1" applyAlignment="1">
      <alignment horizontal="center" vertical="top" wrapText="1"/>
    </xf>
    <xf numFmtId="0" fontId="64" fillId="44" borderId="21" xfId="49" applyFont="1" applyFill="1" applyBorder="1" applyAlignment="1">
      <alignment horizontal="center" vertical="top" wrapText="1"/>
    </xf>
    <xf numFmtId="0" fontId="64" fillId="44" borderId="46" xfId="49" applyFont="1" applyFill="1" applyBorder="1" applyAlignment="1">
      <alignment horizontal="center" vertical="top" wrapText="1"/>
    </xf>
    <xf numFmtId="0" fontId="62" fillId="33" borderId="67" xfId="49" applyFont="1" applyFill="1" applyBorder="1" applyAlignment="1" applyProtection="1">
      <alignment horizontal="left" vertical="center"/>
    </xf>
    <xf numFmtId="0" fontId="62" fillId="33" borderId="68" xfId="49" applyFont="1" applyFill="1" applyBorder="1" applyAlignment="1" applyProtection="1">
      <alignment horizontal="left" vertical="center"/>
    </xf>
    <xf numFmtId="0" fontId="62" fillId="33" borderId="69" xfId="49" applyFont="1" applyFill="1" applyBorder="1" applyAlignment="1" applyProtection="1">
      <alignment horizontal="left" vertical="center"/>
    </xf>
    <xf numFmtId="0" fontId="5" fillId="0" borderId="216" xfId="49" applyFont="1" applyBorder="1" applyAlignment="1">
      <alignment horizontal="left"/>
    </xf>
    <xf numFmtId="0" fontId="39" fillId="35" borderId="180" xfId="49" applyFont="1" applyFill="1" applyBorder="1" applyAlignment="1">
      <alignment horizontal="left" wrapText="1"/>
    </xf>
    <xf numFmtId="0" fontId="39" fillId="35" borderId="182" xfId="49" applyFont="1" applyFill="1" applyBorder="1" applyAlignment="1">
      <alignment horizontal="left" wrapText="1"/>
    </xf>
    <xf numFmtId="0" fontId="39" fillId="35" borderId="160" xfId="49" applyFont="1" applyFill="1" applyBorder="1" applyAlignment="1">
      <alignment horizontal="left" wrapText="1"/>
    </xf>
    <xf numFmtId="0" fontId="39" fillId="38" borderId="32" xfId="49" applyFill="1" applyBorder="1" applyAlignment="1">
      <alignment horizontal="center" vertical="top" wrapText="1"/>
    </xf>
    <xf numFmtId="0" fontId="39" fillId="38" borderId="22" xfId="49" applyFill="1" applyBorder="1" applyAlignment="1">
      <alignment horizontal="center" vertical="top" wrapText="1"/>
    </xf>
    <xf numFmtId="0" fontId="39" fillId="38" borderId="43" xfId="49" applyFill="1" applyBorder="1" applyAlignment="1">
      <alignment horizontal="center" vertical="top" wrapText="1"/>
    </xf>
    <xf numFmtId="0" fontId="39" fillId="38" borderId="44" xfId="49" applyFill="1" applyBorder="1" applyAlignment="1">
      <alignment horizontal="center" vertical="top" wrapText="1"/>
    </xf>
    <xf numFmtId="0" fontId="64" fillId="43" borderId="31" xfId="49" applyFont="1" applyFill="1" applyBorder="1" applyAlignment="1">
      <alignment horizontal="center" vertical="top" wrapText="1"/>
    </xf>
    <xf numFmtId="0" fontId="64" fillId="43" borderId="32" xfId="49" applyFont="1" applyFill="1" applyBorder="1" applyAlignment="1">
      <alignment horizontal="center" vertical="top" wrapText="1"/>
    </xf>
    <xf numFmtId="0" fontId="64" fillId="43" borderId="22" xfId="49" applyFont="1" applyFill="1" applyBorder="1" applyAlignment="1">
      <alignment horizontal="center" vertical="top" wrapText="1"/>
    </xf>
    <xf numFmtId="0" fontId="64" fillId="43" borderId="45" xfId="49" applyFont="1" applyFill="1" applyBorder="1" applyAlignment="1">
      <alignment horizontal="center" vertical="top" wrapText="1"/>
    </xf>
    <xf numFmtId="0" fontId="64" fillId="43" borderId="43" xfId="49" applyFont="1" applyFill="1" applyBorder="1" applyAlignment="1">
      <alignment horizontal="center" vertical="top" wrapText="1"/>
    </xf>
    <xf numFmtId="0" fontId="64" fillId="43" borderId="44" xfId="49" applyFont="1" applyFill="1" applyBorder="1" applyAlignment="1">
      <alignment horizontal="center" vertical="top"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1" fillId="37" borderId="17" xfId="46" applyFill="1" applyBorder="1" applyAlignment="1">
      <alignment horizontal="left" vertical="top" wrapText="1"/>
    </xf>
    <xf numFmtId="0" fontId="41" fillId="37" borderId="18" xfId="46" applyFill="1" applyBorder="1" applyAlignment="1">
      <alignment horizontal="left" vertical="top" wrapText="1"/>
    </xf>
    <xf numFmtId="0" fontId="41" fillId="37" borderId="19" xfId="46" applyFill="1" applyBorder="1" applyAlignment="1">
      <alignment horizontal="left" vertical="top" wrapText="1"/>
    </xf>
    <xf numFmtId="0" fontId="41" fillId="37" borderId="23" xfId="46" applyFill="1" applyBorder="1" applyAlignment="1">
      <alignment horizontal="left" vertical="top" wrapText="1"/>
    </xf>
    <xf numFmtId="0" fontId="41" fillId="37" borderId="24" xfId="46" applyFill="1" applyBorder="1" applyAlignment="1">
      <alignment horizontal="left" vertical="top" wrapText="1"/>
    </xf>
    <xf numFmtId="0" fontId="41" fillId="37" borderId="25" xfId="46" applyFill="1" applyBorder="1" applyAlignment="1">
      <alignment horizontal="left" vertical="top" wrapText="1"/>
    </xf>
    <xf numFmtId="0" fontId="64" fillId="38" borderId="22" xfId="46" applyFont="1" applyFill="1" applyBorder="1" applyAlignment="1">
      <alignment horizontal="center" vertical="top" wrapText="1"/>
    </xf>
    <xf numFmtId="0" fontId="64" fillId="38" borderId="27" xfId="46" applyFont="1" applyFill="1" applyBorder="1" applyAlignment="1">
      <alignment horizontal="center" vertical="top" wrapText="1"/>
    </xf>
    <xf numFmtId="0" fontId="65" fillId="38" borderId="28" xfId="46" applyFont="1" applyFill="1" applyBorder="1" applyAlignment="1">
      <alignment horizontal="left" vertical="top" wrapText="1"/>
    </xf>
    <xf numFmtId="0" fontId="65" fillId="38" borderId="18" xfId="46" applyFont="1" applyFill="1" applyBorder="1" applyAlignment="1">
      <alignment horizontal="left" vertical="top" wrapText="1"/>
    </xf>
    <xf numFmtId="0" fontId="65" fillId="38" borderId="19" xfId="46" applyFont="1" applyFill="1" applyBorder="1" applyAlignment="1">
      <alignment horizontal="left" vertical="top" wrapText="1"/>
    </xf>
    <xf numFmtId="0" fontId="41" fillId="38" borderId="30" xfId="46" applyFill="1" applyBorder="1" applyAlignment="1">
      <alignment horizontal="left" vertical="top" wrapText="1"/>
    </xf>
    <xf numFmtId="0" fontId="41" fillId="38" borderId="36" xfId="46"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38" fillId="36" borderId="223" xfId="46" applyFont="1" applyFill="1" applyBorder="1" applyAlignment="1">
      <alignment horizontal="left" wrapText="1"/>
    </xf>
    <xf numFmtId="0" fontId="38" fillId="36" borderId="201" xfId="46" applyFont="1" applyFill="1" applyBorder="1" applyAlignment="1">
      <alignment horizontal="left" wrapText="1"/>
    </xf>
    <xf numFmtId="0" fontId="41" fillId="0" borderId="197" xfId="46" applyBorder="1" applyAlignment="1">
      <alignment horizontal="left"/>
    </xf>
    <xf numFmtId="0" fontId="41" fillId="0" borderId="198" xfId="46" applyBorder="1" applyAlignment="1">
      <alignment horizontal="left"/>
    </xf>
    <xf numFmtId="0" fontId="41" fillId="0" borderId="212" xfId="46" applyBorder="1" applyAlignment="1">
      <alignment horizontal="left"/>
    </xf>
    <xf numFmtId="0" fontId="41" fillId="0" borderId="207" xfId="46" applyBorder="1" applyAlignment="1">
      <alignment horizontal="left"/>
    </xf>
    <xf numFmtId="0" fontId="41" fillId="0" borderId="209" xfId="46" applyBorder="1" applyAlignment="1">
      <alignment horizontal="left"/>
    </xf>
    <xf numFmtId="0" fontId="65" fillId="54" borderId="28" xfId="46" applyFont="1" applyFill="1" applyBorder="1" applyAlignment="1">
      <alignment horizontal="left" vertical="top" wrapText="1"/>
    </xf>
    <xf numFmtId="0" fontId="65" fillId="54" borderId="18" xfId="46" applyFont="1" applyFill="1" applyBorder="1" applyAlignment="1">
      <alignment horizontal="left" vertical="top" wrapText="1"/>
    </xf>
    <xf numFmtId="0" fontId="65" fillId="54" borderId="19" xfId="46" applyFont="1" applyFill="1" applyBorder="1" applyAlignment="1">
      <alignment horizontal="left" vertical="top" wrapText="1"/>
    </xf>
    <xf numFmtId="0" fontId="41" fillId="54" borderId="30" xfId="46" applyFill="1" applyBorder="1" applyAlignment="1">
      <alignment horizontal="left" vertical="top" wrapText="1"/>
    </xf>
    <xf numFmtId="0" fontId="41" fillId="54" borderId="36" xfId="46" applyFill="1" applyBorder="1" applyAlignment="1">
      <alignment horizontal="left" vertical="top" wrapText="1"/>
    </xf>
    <xf numFmtId="0" fontId="65" fillId="54" borderId="31" xfId="46" applyFont="1" applyFill="1" applyBorder="1" applyAlignment="1">
      <alignment horizontal="left" vertical="top" wrapText="1"/>
    </xf>
    <xf numFmtId="0" fontId="65" fillId="54" borderId="33" xfId="46" applyFont="1" applyFill="1" applyBorder="1" applyAlignment="1">
      <alignment horizontal="left" vertical="top" wrapText="1"/>
    </xf>
    <xf numFmtId="0" fontId="12" fillId="0" borderId="221" xfId="46" applyFont="1" applyFill="1" applyBorder="1" applyAlignment="1">
      <alignment horizontal="left" wrapText="1"/>
    </xf>
    <xf numFmtId="0" fontId="64" fillId="54" borderId="22" xfId="46" applyFont="1" applyFill="1" applyBorder="1" applyAlignment="1">
      <alignment horizontal="center" vertical="top" wrapText="1"/>
    </xf>
    <xf numFmtId="0" fontId="64" fillId="54" borderId="27" xfId="46" applyFont="1" applyFill="1" applyBorder="1" applyAlignment="1">
      <alignment horizontal="center" vertical="top" wrapText="1"/>
    </xf>
    <xf numFmtId="0" fontId="62" fillId="33" borderId="82" xfId="46" applyFont="1" applyFill="1" applyBorder="1" applyAlignment="1" applyProtection="1">
      <alignment horizontal="left" vertical="center"/>
    </xf>
    <xf numFmtId="0" fontId="62"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6" xfId="46" applyFont="1" applyFill="1" applyBorder="1" applyAlignment="1">
      <alignment horizontal="left" wrapText="1"/>
    </xf>
    <xf numFmtId="0" fontId="41" fillId="37" borderId="37" xfId="46" applyFill="1" applyBorder="1" applyAlignment="1">
      <alignment horizontal="left" vertical="top" wrapText="1"/>
    </xf>
    <xf numFmtId="0" fontId="41" fillId="37" borderId="0" xfId="46" applyFill="1" applyBorder="1" applyAlignment="1">
      <alignment horizontal="left" vertical="top" wrapText="1"/>
    </xf>
    <xf numFmtId="0" fontId="41" fillId="37" borderId="38" xfId="46" applyFill="1" applyBorder="1" applyAlignment="1">
      <alignment horizontal="left" vertical="top" wrapText="1"/>
    </xf>
    <xf numFmtId="0" fontId="41" fillId="43" borderId="219" xfId="46" applyFont="1" applyFill="1" applyBorder="1" applyAlignment="1">
      <alignment horizontal="left" wrapText="1"/>
    </xf>
    <xf numFmtId="0" fontId="41" fillId="43" borderId="207" xfId="46" applyFont="1" applyFill="1" applyBorder="1" applyAlignment="1">
      <alignment horizontal="left" wrapText="1"/>
    </xf>
    <xf numFmtId="0" fontId="13" fillId="43" borderId="219" xfId="46" applyFont="1" applyFill="1" applyBorder="1" applyAlignment="1">
      <alignment horizontal="left" wrapText="1"/>
    </xf>
    <xf numFmtId="0" fontId="13" fillId="43" borderId="207" xfId="46" applyFont="1" applyFill="1" applyBorder="1" applyAlignment="1">
      <alignment horizontal="left" wrapText="1"/>
    </xf>
    <xf numFmtId="0" fontId="41" fillId="43" borderId="230" xfId="46" applyFont="1" applyFill="1" applyBorder="1" applyAlignment="1">
      <alignment horizontal="left" wrapText="1"/>
    </xf>
    <xf numFmtId="0" fontId="41" fillId="43" borderId="231" xfId="46" applyFont="1" applyFill="1" applyBorder="1" applyAlignment="1">
      <alignment horizontal="left" wrapText="1"/>
    </xf>
    <xf numFmtId="0" fontId="12" fillId="44" borderId="216" xfId="46" applyFont="1" applyFill="1" applyBorder="1" applyAlignment="1">
      <alignment horizontal="left" wrapText="1"/>
    </xf>
    <xf numFmtId="0" fontId="41" fillId="38" borderId="216"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6" xfId="46" applyFont="1" applyFill="1" applyBorder="1" applyAlignment="1">
      <alignment horizontal="left" wrapText="1"/>
    </xf>
    <xf numFmtId="0" fontId="41" fillId="44" borderId="216" xfId="46" applyFont="1" applyFill="1" applyBorder="1" applyAlignment="1">
      <alignment horizontal="left" wrapText="1"/>
    </xf>
    <xf numFmtId="0" fontId="11" fillId="44" borderId="217" xfId="46" applyFont="1" applyFill="1" applyBorder="1" applyAlignment="1">
      <alignment horizontal="left" wrapText="1"/>
    </xf>
    <xf numFmtId="0" fontId="41" fillId="44" borderId="207" xfId="46" applyFont="1" applyFill="1" applyBorder="1" applyAlignment="1">
      <alignment horizontal="left" wrapText="1"/>
    </xf>
    <xf numFmtId="0" fontId="41" fillId="44" borderId="218" xfId="46" applyFont="1" applyFill="1" applyBorder="1" applyAlignment="1">
      <alignment horizontal="left" wrapText="1"/>
    </xf>
    <xf numFmtId="0" fontId="13" fillId="43" borderId="216" xfId="46" applyFont="1" applyFill="1" applyBorder="1" applyAlignment="1">
      <alignment horizontal="left" wrapText="1"/>
    </xf>
    <xf numFmtId="0" fontId="38" fillId="36" borderId="220" xfId="46" applyFont="1" applyFill="1" applyBorder="1" applyAlignment="1">
      <alignment horizontal="left" wrapText="1"/>
    </xf>
    <xf numFmtId="0" fontId="38" fillId="36" borderId="221" xfId="46" applyFont="1" applyFill="1" applyBorder="1" applyAlignment="1">
      <alignment horizontal="left" wrapText="1"/>
    </xf>
    <xf numFmtId="0" fontId="38" fillId="36" borderId="216" xfId="46" applyFont="1" applyFill="1" applyBorder="1" applyAlignment="1">
      <alignment horizontal="left" wrapText="1"/>
    </xf>
    <xf numFmtId="0" fontId="38" fillId="35" borderId="216"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4" fillId="38" borderId="39" xfId="46" applyFont="1" applyFill="1" applyBorder="1" applyAlignment="1">
      <alignment horizontal="center" vertical="top" wrapText="1"/>
    </xf>
    <xf numFmtId="0" fontId="65" fillId="38" borderId="216" xfId="46" applyFont="1" applyFill="1" applyBorder="1" applyAlignment="1">
      <alignment horizontal="left" vertical="top" wrapText="1"/>
    </xf>
    <xf numFmtId="0" fontId="41" fillId="43" borderId="180" xfId="46" applyFont="1" applyFill="1" applyBorder="1" applyAlignment="1">
      <alignment horizontal="left" wrapText="1"/>
    </xf>
    <xf numFmtId="0" fontId="41" fillId="43" borderId="182" xfId="46" applyFont="1" applyFill="1" applyBorder="1" applyAlignment="1">
      <alignment horizontal="left" wrapText="1"/>
    </xf>
    <xf numFmtId="0" fontId="64" fillId="38" borderId="20" xfId="46" applyFont="1" applyFill="1" applyBorder="1" applyAlignment="1">
      <alignment horizontal="center" vertical="top" wrapText="1"/>
    </xf>
    <xf numFmtId="0" fontId="64" fillId="38" borderId="21" xfId="46" applyFont="1" applyFill="1" applyBorder="1" applyAlignment="1">
      <alignment horizontal="center" vertical="top" wrapText="1"/>
    </xf>
    <xf numFmtId="0" fontId="41" fillId="38" borderId="22" xfId="46" applyFill="1" applyBorder="1" applyAlignment="1">
      <alignment horizontal="center" vertical="top" wrapText="1"/>
    </xf>
    <xf numFmtId="0" fontId="41" fillId="38" borderId="39" xfId="46" applyFill="1" applyBorder="1" applyAlignment="1">
      <alignment horizontal="center" vertical="top" wrapText="1"/>
    </xf>
    <xf numFmtId="0" fontId="41"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59"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2" fillId="33" borderId="60" xfId="46" applyFont="1" applyFill="1" applyBorder="1" applyAlignment="1" applyProtection="1">
      <alignment horizontal="left" vertical="center"/>
    </xf>
    <xf numFmtId="0" fontId="62" fillId="33" borderId="61" xfId="46" applyFont="1" applyFill="1" applyBorder="1" applyAlignment="1" applyProtection="1">
      <alignment horizontal="left" vertical="center"/>
    </xf>
    <xf numFmtId="0" fontId="62"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59" fillId="43" borderId="16" xfId="46" applyFont="1" applyFill="1" applyBorder="1" applyAlignment="1">
      <alignment horizontal="left" wrapText="1"/>
    </xf>
    <xf numFmtId="0" fontId="41" fillId="35" borderId="52" xfId="46" applyFont="1" applyFill="1" applyBorder="1" applyAlignment="1">
      <alignment horizontal="left" wrapText="1"/>
    </xf>
    <xf numFmtId="0" fontId="41" fillId="35" borderId="53" xfId="46" applyFont="1" applyFill="1" applyBorder="1" applyAlignment="1">
      <alignment horizontal="left" wrapText="1"/>
    </xf>
    <xf numFmtId="0" fontId="41" fillId="35" borderId="60" xfId="46" applyFont="1" applyFill="1" applyBorder="1" applyAlignment="1">
      <alignment horizontal="left" wrapText="1"/>
    </xf>
    <xf numFmtId="0" fontId="41" fillId="35" borderId="61" xfId="46" applyFont="1" applyFill="1" applyBorder="1" applyAlignment="1">
      <alignment horizontal="left" wrapText="1"/>
    </xf>
    <xf numFmtId="0" fontId="41" fillId="36" borderId="50" xfId="46" applyFont="1" applyFill="1" applyBorder="1" applyAlignment="1">
      <alignment horizontal="left" wrapText="1"/>
    </xf>
    <xf numFmtId="0" fontId="41" fillId="36" borderId="16" xfId="46" applyFont="1" applyFill="1" applyBorder="1" applyAlignment="1">
      <alignment horizontal="left" wrapText="1"/>
    </xf>
    <xf numFmtId="0" fontId="62" fillId="33" borderId="64" xfId="46" applyFont="1" applyFill="1" applyBorder="1" applyAlignment="1" applyProtection="1">
      <alignment horizontal="left" vertical="center"/>
    </xf>
    <xf numFmtId="0" fontId="62" fillId="33" borderId="0" xfId="46" applyFont="1" applyFill="1" applyBorder="1" applyAlignment="1" applyProtection="1">
      <alignment horizontal="left" vertical="center"/>
    </xf>
    <xf numFmtId="0" fontId="41" fillId="36" borderId="216" xfId="46" applyFont="1" applyFill="1" applyBorder="1" applyAlignment="1">
      <alignment horizontal="left" wrapText="1"/>
    </xf>
    <xf numFmtId="0" fontId="64" fillId="38" borderId="31" xfId="46" applyFont="1" applyFill="1" applyBorder="1" applyAlignment="1">
      <alignment horizontal="left" vertical="top" wrapText="1"/>
    </xf>
    <xf numFmtId="0" fontId="64" fillId="38" borderId="33" xfId="46" applyFont="1" applyFill="1" applyBorder="1" applyAlignment="1">
      <alignment horizontal="left" vertical="top" wrapText="1"/>
    </xf>
    <xf numFmtId="0" fontId="41" fillId="36" borderId="197" xfId="46" applyFont="1" applyFill="1" applyBorder="1" applyAlignment="1">
      <alignment horizontal="left" wrapText="1"/>
    </xf>
    <xf numFmtId="0" fontId="41" fillId="36" borderId="198" xfId="46" applyFont="1" applyFill="1" applyBorder="1" applyAlignment="1">
      <alignment horizontal="left" wrapText="1"/>
    </xf>
    <xf numFmtId="0" fontId="41" fillId="35" borderId="216" xfId="46" applyFont="1" applyFill="1" applyBorder="1" applyAlignment="1">
      <alignment horizontal="left" wrapText="1"/>
    </xf>
    <xf numFmtId="0" fontId="65" fillId="38" borderId="32" xfId="46" applyFont="1" applyFill="1" applyBorder="1" applyAlignment="1">
      <alignment horizontal="left" vertical="top" wrapText="1"/>
    </xf>
    <xf numFmtId="0" fontId="64" fillId="38" borderId="34" xfId="46" applyFont="1" applyFill="1" applyBorder="1" applyAlignment="1">
      <alignment horizontal="left" vertical="top" wrapText="1"/>
    </xf>
    <xf numFmtId="0" fontId="64" fillId="38" borderId="35" xfId="46" applyFont="1" applyFill="1" applyBorder="1" applyAlignment="1">
      <alignment horizontal="left" vertical="top" wrapText="1"/>
    </xf>
    <xf numFmtId="0" fontId="65" fillId="44" borderId="31" xfId="46" applyFont="1" applyFill="1" applyBorder="1" applyAlignment="1">
      <alignment horizontal="left" vertical="top" wrapText="1"/>
    </xf>
    <xf numFmtId="0" fontId="65" fillId="44" borderId="33" xfId="46" applyFont="1" applyFill="1" applyBorder="1" applyAlignment="1">
      <alignment horizontal="left" vertical="top" wrapText="1"/>
    </xf>
    <xf numFmtId="0" fontId="41" fillId="36" borderId="60" xfId="46" applyFont="1" applyFill="1" applyBorder="1" applyAlignment="1">
      <alignment horizontal="left" wrapText="1"/>
    </xf>
    <xf numFmtId="0" fontId="41" fillId="36" borderId="61" xfId="46" applyFont="1" applyFill="1" applyBorder="1" applyAlignment="1">
      <alignment horizontal="left" wrapText="1"/>
    </xf>
    <xf numFmtId="0" fontId="65" fillId="44" borderId="28" xfId="46" applyFont="1" applyFill="1" applyBorder="1" applyAlignment="1">
      <alignment horizontal="left" vertical="top" wrapText="1"/>
    </xf>
    <xf numFmtId="0" fontId="65" fillId="44" borderId="18" xfId="46" applyFont="1" applyFill="1" applyBorder="1" applyAlignment="1">
      <alignment horizontal="left" vertical="top" wrapText="1"/>
    </xf>
    <xf numFmtId="0" fontId="65" fillId="44" borderId="19" xfId="46" applyFont="1" applyFill="1" applyBorder="1" applyAlignment="1">
      <alignment horizontal="left" vertical="top" wrapText="1"/>
    </xf>
    <xf numFmtId="0" fontId="41" fillId="36" borderId="66" xfId="46" applyFill="1" applyBorder="1" applyAlignment="1">
      <alignment horizontal="left" wrapText="1"/>
    </xf>
    <xf numFmtId="0" fontId="41" fillId="36" borderId="66" xfId="46" applyFont="1" applyFill="1" applyBorder="1" applyAlignment="1">
      <alignment horizontal="left" wrapText="1"/>
    </xf>
    <xf numFmtId="0" fontId="64" fillId="38" borderId="85" xfId="46" applyFont="1" applyFill="1" applyBorder="1" applyAlignment="1">
      <alignment horizontal="center" vertical="top" wrapText="1"/>
    </xf>
    <xf numFmtId="0" fontId="64" fillId="38" borderId="143" xfId="46" applyFont="1" applyFill="1" applyBorder="1" applyAlignment="1">
      <alignment horizontal="center" vertical="top" wrapText="1"/>
    </xf>
    <xf numFmtId="0" fontId="41" fillId="35" borderId="50" xfId="46" applyFont="1" applyFill="1" applyBorder="1" applyAlignment="1">
      <alignment horizontal="left" wrapText="1"/>
    </xf>
    <xf numFmtId="0" fontId="41" fillId="35" borderId="16" xfId="46" applyFont="1" applyFill="1" applyBorder="1" applyAlignment="1">
      <alignment horizontal="left" wrapText="1"/>
    </xf>
    <xf numFmtId="0" fontId="41" fillId="36" borderId="52" xfId="46" applyFont="1" applyFill="1" applyBorder="1" applyAlignment="1">
      <alignment horizontal="left" wrapText="1"/>
    </xf>
    <xf numFmtId="0" fontId="41" fillId="36" borderId="53" xfId="46" applyFont="1" applyFill="1" applyBorder="1" applyAlignment="1">
      <alignment horizontal="left" wrapText="1"/>
    </xf>
    <xf numFmtId="0" fontId="41" fillId="35" borderId="197" xfId="46" applyFont="1" applyFill="1" applyBorder="1" applyAlignment="1">
      <alignment horizontal="left" wrapText="1"/>
    </xf>
    <xf numFmtId="0" fontId="41" fillId="35" borderId="198" xfId="46" applyFont="1" applyFill="1" applyBorder="1" applyAlignment="1">
      <alignment horizontal="left" wrapText="1"/>
    </xf>
    <xf numFmtId="0" fontId="41" fillId="35" borderId="223" xfId="46" applyFont="1" applyFill="1" applyBorder="1" applyAlignment="1">
      <alignment horizontal="left" wrapText="1"/>
    </xf>
    <xf numFmtId="0" fontId="41" fillId="36" borderId="223" xfId="46" applyFont="1" applyFill="1" applyBorder="1" applyAlignment="1">
      <alignment horizontal="left" wrapText="1"/>
    </xf>
    <xf numFmtId="0" fontId="76" fillId="44" borderId="28" xfId="46" applyFont="1" applyFill="1" applyBorder="1" applyAlignment="1">
      <alignment horizontal="left" vertical="top" wrapText="1"/>
    </xf>
    <xf numFmtId="0" fontId="76" fillId="44" borderId="18" xfId="46" applyFont="1" applyFill="1" applyBorder="1" applyAlignment="1">
      <alignment horizontal="left" vertical="top" wrapText="1"/>
    </xf>
    <xf numFmtId="0" fontId="76" fillId="44" borderId="19" xfId="46" applyFont="1" applyFill="1" applyBorder="1" applyAlignment="1">
      <alignment horizontal="left" vertical="top" wrapText="1"/>
    </xf>
    <xf numFmtId="0" fontId="76" fillId="44" borderId="31" xfId="46" applyFont="1" applyFill="1" applyBorder="1" applyAlignment="1">
      <alignment horizontal="left" vertical="top" wrapText="1"/>
    </xf>
    <xf numFmtId="0" fontId="76" fillId="44" borderId="33" xfId="46" applyFont="1" applyFill="1" applyBorder="1" applyAlignment="1">
      <alignment horizontal="left" vertical="top" wrapText="1"/>
    </xf>
    <xf numFmtId="0" fontId="41" fillId="35" borderId="221" xfId="46" applyFont="1" applyFill="1" applyBorder="1" applyAlignment="1">
      <alignment horizontal="left" wrapText="1"/>
    </xf>
    <xf numFmtId="0" fontId="62" fillId="33" borderId="10" xfId="46" applyFont="1" applyFill="1" applyBorder="1" applyAlignment="1" applyProtection="1">
      <alignment horizontal="left" vertical="center"/>
    </xf>
    <xf numFmtId="0" fontId="62" fillId="33" borderId="11" xfId="46" applyFont="1" applyFill="1" applyBorder="1" applyAlignment="1" applyProtection="1">
      <alignment horizontal="left" vertical="center"/>
    </xf>
    <xf numFmtId="0" fontId="62"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76" fillId="44" borderId="40" xfId="46" applyFont="1" applyFill="1" applyBorder="1" applyAlignment="1">
      <alignment horizontal="center" vertical="top" wrapText="1"/>
    </xf>
    <xf numFmtId="0" fontId="76" fillId="44" borderId="236" xfId="46" applyFont="1" applyFill="1" applyBorder="1" applyAlignment="1">
      <alignment horizontal="center" vertical="top" wrapText="1"/>
    </xf>
    <xf numFmtId="0" fontId="74" fillId="35" borderId="180" xfId="0" applyFont="1" applyFill="1" applyBorder="1" applyAlignment="1">
      <alignment horizontal="left" vertical="center" wrapText="1"/>
    </xf>
    <xf numFmtId="0" fontId="74" fillId="35" borderId="182" xfId="0" applyFont="1" applyFill="1" applyBorder="1" applyAlignment="1">
      <alignment horizontal="left" vertical="center" wrapText="1"/>
    </xf>
    <xf numFmtId="0" fontId="74" fillId="35" borderId="160" xfId="0" applyFont="1" applyFill="1" applyBorder="1" applyAlignment="1">
      <alignment horizontal="left" vertical="center" wrapText="1"/>
    </xf>
    <xf numFmtId="0" fontId="74" fillId="36" borderId="217" xfId="0" applyFont="1" applyFill="1" applyBorder="1" applyAlignment="1">
      <alignment horizontal="left" vertical="center" wrapText="1"/>
    </xf>
    <xf numFmtId="0" fontId="74" fillId="36" borderId="207" xfId="0" applyFont="1" applyFill="1" applyBorder="1" applyAlignment="1">
      <alignment horizontal="left" vertical="center" wrapText="1"/>
    </xf>
    <xf numFmtId="0" fontId="74" fillId="36" borderId="209" xfId="0" applyFont="1" applyFill="1" applyBorder="1" applyAlignment="1">
      <alignment horizontal="left" vertical="center" wrapText="1"/>
    </xf>
    <xf numFmtId="0" fontId="74" fillId="35" borderId="217" xfId="0" applyFont="1" applyFill="1" applyBorder="1" applyAlignment="1">
      <alignment horizontal="left" vertical="center" wrapText="1"/>
    </xf>
    <xf numFmtId="0" fontId="74" fillId="35" borderId="207" xfId="0" applyFont="1" applyFill="1" applyBorder="1" applyAlignment="1">
      <alignment horizontal="left" vertical="center" wrapText="1"/>
    </xf>
    <xf numFmtId="0" fontId="74" fillId="35" borderId="209" xfId="0" applyFont="1" applyFill="1" applyBorder="1" applyAlignment="1">
      <alignment horizontal="left" vertical="center" wrapText="1"/>
    </xf>
    <xf numFmtId="0" fontId="74" fillId="35" borderId="225" xfId="0" applyFont="1" applyFill="1" applyBorder="1" applyAlignment="1">
      <alignment horizontal="left" vertical="center" wrapText="1"/>
    </xf>
    <xf numFmtId="0" fontId="74" fillId="35" borderId="231" xfId="0" applyFont="1" applyFill="1" applyBorder="1" applyAlignment="1">
      <alignment horizontal="left" vertical="center" wrapText="1"/>
    </xf>
    <xf numFmtId="0" fontId="74" fillId="35" borderId="232" xfId="0" applyFont="1" applyFill="1" applyBorder="1" applyAlignment="1">
      <alignment horizontal="left" vertical="center" wrapText="1"/>
    </xf>
    <xf numFmtId="0" fontId="61" fillId="35" borderId="189" xfId="0" applyNumberFormat="1" applyFont="1" applyFill="1" applyBorder="1" applyAlignment="1" applyProtection="1">
      <alignment horizontal="left" wrapText="1"/>
    </xf>
    <xf numFmtId="0" fontId="61" fillId="35" borderId="186" xfId="0" applyNumberFormat="1" applyFont="1" applyFill="1" applyBorder="1" applyAlignment="1" applyProtection="1">
      <alignment horizontal="left" wrapText="1"/>
    </xf>
    <xf numFmtId="0" fontId="61" fillId="35" borderId="185" xfId="0" applyNumberFormat="1" applyFont="1" applyFill="1" applyBorder="1" applyAlignment="1" applyProtection="1">
      <alignment horizontal="left" wrapText="1"/>
    </xf>
    <xf numFmtId="0" fontId="90" fillId="49" borderId="180" xfId="0" applyNumberFormat="1" applyFont="1" applyFill="1" applyBorder="1" applyAlignment="1" applyProtection="1">
      <alignment horizontal="left" vertical="center"/>
    </xf>
    <xf numFmtId="0" fontId="90" fillId="49" borderId="182" xfId="0" applyNumberFormat="1" applyFont="1" applyFill="1" applyBorder="1" applyAlignment="1" applyProtection="1">
      <alignment horizontal="left" vertical="center"/>
    </xf>
    <xf numFmtId="0" fontId="90" fillId="49" borderId="181" xfId="0" applyNumberFormat="1" applyFont="1" applyFill="1" applyBorder="1" applyAlignment="1" applyProtection="1">
      <alignment horizontal="left" vertical="center"/>
    </xf>
    <xf numFmtId="0" fontId="61" fillId="35" borderId="184" xfId="0" applyNumberFormat="1" applyFont="1" applyFill="1" applyBorder="1" applyAlignment="1" applyProtection="1">
      <alignment horizontal="left" wrapText="1"/>
    </xf>
    <xf numFmtId="0" fontId="61" fillId="36" borderId="189" xfId="0" applyNumberFormat="1" applyFont="1" applyFill="1" applyBorder="1" applyAlignment="1" applyProtection="1">
      <alignment horizontal="left" wrapText="1"/>
    </xf>
    <xf numFmtId="0" fontId="61" fillId="36" borderId="186" xfId="0" applyNumberFormat="1" applyFont="1" applyFill="1" applyBorder="1" applyAlignment="1" applyProtection="1">
      <alignment horizontal="left" wrapText="1"/>
    </xf>
    <xf numFmtId="0" fontId="61" fillId="36" borderId="185" xfId="0" applyNumberFormat="1" applyFont="1" applyFill="1" applyBorder="1" applyAlignment="1" applyProtection="1">
      <alignment horizontal="left" wrapText="1"/>
    </xf>
    <xf numFmtId="0" fontId="83" fillId="36" borderId="189" xfId="0" applyNumberFormat="1" applyFont="1" applyFill="1" applyBorder="1" applyAlignment="1" applyProtection="1">
      <alignment horizontal="left" wrapText="1"/>
    </xf>
    <xf numFmtId="0" fontId="83" fillId="36" borderId="186" xfId="0" applyNumberFormat="1" applyFont="1" applyFill="1" applyBorder="1" applyAlignment="1" applyProtection="1">
      <alignment horizontal="left" wrapText="1"/>
    </xf>
    <xf numFmtId="0" fontId="83" fillId="36" borderId="185" xfId="0" applyNumberFormat="1" applyFont="1" applyFill="1" applyBorder="1" applyAlignment="1" applyProtection="1">
      <alignment horizontal="left" wrapText="1"/>
    </xf>
    <xf numFmtId="0" fontId="61" fillId="36" borderId="205" xfId="0" applyNumberFormat="1" applyFont="1" applyFill="1" applyBorder="1" applyAlignment="1" applyProtection="1">
      <alignment horizontal="left" vertical="center" wrapText="1"/>
    </xf>
    <xf numFmtId="0" fontId="61" fillId="36" borderId="207" xfId="0" applyNumberFormat="1" applyFont="1" applyFill="1" applyBorder="1" applyAlignment="1" applyProtection="1">
      <alignment horizontal="left" vertical="center" wrapText="1"/>
    </xf>
    <xf numFmtId="0" fontId="61" fillId="36" borderId="209" xfId="0" applyNumberFormat="1" applyFont="1" applyFill="1" applyBorder="1" applyAlignment="1" applyProtection="1">
      <alignment horizontal="left" vertical="center" wrapText="1"/>
    </xf>
    <xf numFmtId="0" fontId="61" fillId="35" borderId="205" xfId="0" applyNumberFormat="1" applyFont="1" applyFill="1" applyBorder="1" applyAlignment="1" applyProtection="1">
      <alignment horizontal="left" vertical="center" wrapText="1"/>
    </xf>
    <xf numFmtId="0" fontId="61" fillId="35" borderId="207" xfId="0" applyNumberFormat="1" applyFont="1" applyFill="1" applyBorder="1" applyAlignment="1" applyProtection="1">
      <alignment horizontal="left" vertical="center" wrapText="1"/>
    </xf>
    <xf numFmtId="0" fontId="61" fillId="35" borderId="209" xfId="0" applyNumberFormat="1" applyFont="1" applyFill="1" applyBorder="1" applyAlignment="1" applyProtection="1">
      <alignment horizontal="left" vertical="center" wrapText="1"/>
    </xf>
    <xf numFmtId="0" fontId="61" fillId="35" borderId="193" xfId="0" applyNumberFormat="1" applyFont="1" applyFill="1" applyBorder="1" applyAlignment="1" applyProtection="1">
      <alignment horizontal="left" wrapText="1"/>
    </xf>
    <xf numFmtId="0" fontId="61" fillId="35" borderId="195" xfId="0" applyNumberFormat="1" applyFont="1" applyFill="1" applyBorder="1" applyAlignment="1" applyProtection="1">
      <alignment horizontal="left" wrapText="1"/>
    </xf>
    <xf numFmtId="0" fontId="61" fillId="35" borderId="194" xfId="0" applyNumberFormat="1" applyFont="1" applyFill="1" applyBorder="1" applyAlignment="1" applyProtection="1">
      <alignment horizontal="left" wrapText="1"/>
    </xf>
    <xf numFmtId="0" fontId="61" fillId="43" borderId="189" xfId="0" applyNumberFormat="1" applyFont="1" applyFill="1" applyBorder="1" applyAlignment="1" applyProtection="1">
      <alignment horizontal="left" wrapText="1"/>
    </xf>
    <xf numFmtId="0" fontId="61" fillId="43" borderId="186" xfId="0" applyNumberFormat="1" applyFont="1" applyFill="1" applyBorder="1" applyAlignment="1" applyProtection="1">
      <alignment horizontal="left" wrapText="1"/>
    </xf>
    <xf numFmtId="0" fontId="61" fillId="43" borderId="185" xfId="0" applyNumberFormat="1" applyFont="1" applyFill="1" applyBorder="1" applyAlignment="1" applyProtection="1">
      <alignment horizontal="left" wrapText="1"/>
    </xf>
    <xf numFmtId="0" fontId="62" fillId="33" borderId="94" xfId="67" applyFont="1" applyFill="1" applyBorder="1" applyAlignment="1" applyProtection="1">
      <alignment horizontal="left" vertical="center"/>
    </xf>
    <xf numFmtId="0" fontId="62" fillId="33" borderId="70" xfId="67" applyFont="1" applyFill="1" applyBorder="1" applyAlignment="1" applyProtection="1">
      <alignment horizontal="left" vertical="center"/>
    </xf>
    <xf numFmtId="0" fontId="64" fillId="38" borderId="34" xfId="67" applyFont="1" applyFill="1" applyBorder="1" applyAlignment="1">
      <alignment horizontal="left" vertical="top" wrapText="1"/>
    </xf>
    <xf numFmtId="0" fontId="64" fillId="38" borderId="21" xfId="67" applyFont="1" applyFill="1" applyBorder="1" applyAlignment="1">
      <alignment horizontal="left" vertical="top" wrapText="1"/>
    </xf>
    <xf numFmtId="0" fontId="64"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2" xfId="67" applyFont="1" applyFill="1" applyBorder="1" applyAlignment="1">
      <alignment horizontal="left" vertical="top" wrapText="1"/>
    </xf>
    <xf numFmtId="0" fontId="65" fillId="38" borderId="33" xfId="67" applyFont="1" applyFill="1" applyBorder="1" applyAlignment="1">
      <alignment horizontal="left" vertical="top" wrapText="1"/>
    </xf>
    <xf numFmtId="0" fontId="65" fillId="38" borderId="28" xfId="67" applyFont="1" applyFill="1" applyBorder="1" applyAlignment="1">
      <alignment horizontal="left" vertical="top" wrapText="1"/>
    </xf>
    <xf numFmtId="0" fontId="65" fillId="38" borderId="18" xfId="67" applyFont="1" applyFill="1" applyBorder="1" applyAlignment="1">
      <alignment horizontal="left" vertical="top" wrapText="1"/>
    </xf>
    <xf numFmtId="0" fontId="65" fillId="38" borderId="19" xfId="67" applyFont="1" applyFill="1" applyBorder="1" applyAlignment="1">
      <alignment horizontal="left" vertical="top" wrapText="1"/>
    </xf>
    <xf numFmtId="0" fontId="115" fillId="38" borderId="34" xfId="67" applyFont="1" applyFill="1" applyBorder="1" applyAlignment="1">
      <alignment horizontal="left" vertical="top" wrapText="1"/>
    </xf>
    <xf numFmtId="0" fontId="115" fillId="38" borderId="35" xfId="67" applyFont="1" applyFill="1" applyBorder="1" applyAlignment="1">
      <alignment horizontal="left" vertical="top" wrapText="1"/>
    </xf>
    <xf numFmtId="0" fontId="64" fillId="38" borderId="31" xfId="67" applyFont="1" applyFill="1" applyBorder="1" applyAlignment="1">
      <alignment horizontal="left" vertical="top" wrapText="1"/>
    </xf>
    <xf numFmtId="0" fontId="64" fillId="38" borderId="33" xfId="67" applyFont="1" applyFill="1" applyBorder="1" applyAlignment="1">
      <alignment horizontal="left" vertical="top" wrapText="1"/>
    </xf>
    <xf numFmtId="0" fontId="80" fillId="35" borderId="16" xfId="67" applyFont="1" applyFill="1" applyBorder="1" applyAlignment="1">
      <alignment horizontal="left" wrapText="1"/>
    </xf>
    <xf numFmtId="0" fontId="80" fillId="36" borderId="13" xfId="67" applyFont="1" applyFill="1" applyBorder="1" applyAlignment="1">
      <alignment horizontal="left" wrapText="1"/>
    </xf>
    <xf numFmtId="0" fontId="80" fillId="36" borderId="14" xfId="67" applyFont="1" applyFill="1" applyBorder="1" applyAlignment="1">
      <alignment horizontal="left" wrapText="1"/>
    </xf>
    <xf numFmtId="0" fontId="80"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4" fillId="38" borderId="20" xfId="67" applyFont="1" applyFill="1" applyBorder="1" applyAlignment="1">
      <alignment horizontal="center" vertical="top" wrapText="1"/>
    </xf>
    <xf numFmtId="0" fontId="64" fillId="38" borderId="21" xfId="67" applyFont="1" applyFill="1" applyBorder="1" applyAlignment="1">
      <alignment horizontal="center" vertical="top" wrapText="1"/>
    </xf>
    <xf numFmtId="0" fontId="80" fillId="0" borderId="16" xfId="67" applyFont="1" applyBorder="1" applyAlignment="1">
      <alignment horizontal="left"/>
    </xf>
    <xf numFmtId="0" fontId="80" fillId="36" borderId="16" xfId="67" applyFont="1" applyFill="1" applyBorder="1" applyAlignment="1">
      <alignment horizontal="left" wrapText="1"/>
    </xf>
    <xf numFmtId="0" fontId="80"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8" borderId="22" xfId="67" applyFont="1" applyFill="1" applyBorder="1" applyAlignment="1">
      <alignment horizontal="center" vertical="top" wrapText="1"/>
    </xf>
    <xf numFmtId="0" fontId="64" fillId="38" borderId="27" xfId="67" applyFont="1" applyFill="1" applyBorder="1" applyAlignment="1">
      <alignment horizontal="center" vertical="top" wrapText="1"/>
    </xf>
    <xf numFmtId="0" fontId="62"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4" fillId="38" borderId="103" xfId="67" applyFont="1" applyFill="1" applyBorder="1" applyAlignment="1">
      <alignment horizontal="center" vertical="top" wrapText="1"/>
    </xf>
    <xf numFmtId="0" fontId="64"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4" fillId="38" borderId="39" xfId="67" applyFont="1" applyFill="1" applyBorder="1" applyAlignment="1">
      <alignment horizontal="center" vertical="top" wrapText="1"/>
    </xf>
    <xf numFmtId="0" fontId="74" fillId="0" borderId="217" xfId="0" applyFont="1" applyBorder="1" applyAlignment="1">
      <alignment horizontal="left" vertical="center" wrapText="1"/>
    </xf>
    <xf numFmtId="0" fontId="74" fillId="0" borderId="207" xfId="0" applyFont="1" applyBorder="1" applyAlignment="1">
      <alignment horizontal="left" vertical="center" wrapText="1"/>
    </xf>
    <xf numFmtId="0" fontId="74" fillId="0" borderId="218" xfId="0" applyFont="1" applyBorder="1" applyAlignment="1">
      <alignment horizontal="left" vertical="center" wrapText="1"/>
    </xf>
    <xf numFmtId="0" fontId="6" fillId="36" borderId="217"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8" xfId="67" applyFont="1" applyFill="1" applyBorder="1" applyAlignment="1">
      <alignment horizontal="left" vertical="center" wrapText="1"/>
    </xf>
    <xf numFmtId="0" fontId="74" fillId="0" borderId="216"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4" fillId="40" borderId="46" xfId="0" applyFont="1" applyFill="1" applyBorder="1" applyAlignment="1">
      <alignment horizontal="center" vertical="top" wrapText="1"/>
    </xf>
    <xf numFmtId="0" fontId="64" fillId="38" borderId="27" xfId="0" applyFont="1" applyFill="1" applyBorder="1" applyAlignment="1">
      <alignment horizontal="center" vertical="top"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62" fillId="33" borderId="64" xfId="114" applyFont="1" applyFill="1" applyBorder="1" applyAlignment="1" applyProtection="1">
      <alignment horizontal="left" vertical="center"/>
    </xf>
    <xf numFmtId="0" fontId="62"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59" fillId="35" borderId="97" xfId="114" applyFont="1" applyFill="1" applyBorder="1" applyAlignment="1">
      <alignment horizontal="left" wrapText="1"/>
    </xf>
    <xf numFmtId="0" fontId="59" fillId="35" borderId="14" xfId="114" applyFont="1" applyFill="1" applyBorder="1" applyAlignment="1">
      <alignment horizontal="left" wrapText="1"/>
    </xf>
    <xf numFmtId="0" fontId="59" fillId="35" borderId="15" xfId="114" applyFont="1" applyFill="1" applyBorder="1" applyAlignment="1">
      <alignment horizontal="left" wrapText="1"/>
    </xf>
    <xf numFmtId="0" fontId="59" fillId="36" borderId="97" xfId="114" applyFont="1" applyFill="1" applyBorder="1" applyAlignment="1">
      <alignment horizontal="left" wrapText="1"/>
    </xf>
    <xf numFmtId="0" fontId="59" fillId="36" borderId="14" xfId="114" applyFont="1" applyFill="1" applyBorder="1" applyAlignment="1">
      <alignment horizontal="left" wrapText="1"/>
    </xf>
    <xf numFmtId="0" fontId="59"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4" fillId="38" borderId="20" xfId="114" applyFont="1" applyFill="1" applyBorder="1" applyAlignment="1">
      <alignment horizontal="center" vertical="top" wrapText="1"/>
    </xf>
    <xf numFmtId="0" fontId="64" fillId="38" borderId="21" xfId="114" applyFont="1" applyFill="1" applyBorder="1" applyAlignment="1">
      <alignment horizontal="center" vertical="top" wrapText="1"/>
    </xf>
    <xf numFmtId="0" fontId="61" fillId="38" borderId="22" xfId="0" applyNumberFormat="1" applyFont="1" applyFill="1" applyBorder="1" applyAlignment="1" applyProtection="1">
      <alignment horizontal="center" vertical="top" wrapText="1"/>
    </xf>
    <xf numFmtId="0" fontId="61" fillId="38" borderId="27" xfId="0" applyNumberFormat="1" applyFont="1" applyFill="1" applyBorder="1" applyAlignment="1" applyProtection="1">
      <alignment horizontal="center" vertical="top" wrapText="1"/>
    </xf>
    <xf numFmtId="0" fontId="65" fillId="38" borderId="28" xfId="114" applyFont="1" applyFill="1" applyBorder="1" applyAlignment="1">
      <alignment horizontal="left" vertical="top" wrapText="1"/>
    </xf>
    <xf numFmtId="0" fontId="65" fillId="38" borderId="18" xfId="114" applyFont="1" applyFill="1" applyBorder="1" applyAlignment="1">
      <alignment horizontal="left" vertical="top" wrapText="1"/>
    </xf>
    <xf numFmtId="0" fontId="65"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5" fillId="38" borderId="106" xfId="114" applyFont="1" applyFill="1" applyBorder="1" applyAlignment="1">
      <alignment horizontal="left" vertical="top" wrapText="1"/>
    </xf>
    <xf numFmtId="0" fontId="65"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59" fillId="35" borderId="225" xfId="114" applyFont="1" applyFill="1" applyBorder="1" applyAlignment="1">
      <alignment horizontal="left" wrapText="1"/>
    </xf>
    <xf numFmtId="0" fontId="59" fillId="35" borderId="231" xfId="114" applyFont="1" applyFill="1" applyBorder="1" applyAlignment="1">
      <alignment horizontal="left" wrapText="1"/>
    </xf>
    <xf numFmtId="0" fontId="59" fillId="35" borderId="232" xfId="114" applyFont="1" applyFill="1" applyBorder="1" applyAlignment="1">
      <alignment horizontal="left" wrapText="1"/>
    </xf>
    <xf numFmtId="0" fontId="62" fillId="33" borderId="214" xfId="46" applyFont="1" applyFill="1" applyBorder="1" applyAlignment="1" applyProtection="1">
      <alignment horizontal="left" vertical="center"/>
    </xf>
    <xf numFmtId="0" fontId="24" fillId="35" borderId="201" xfId="46" applyFont="1" applyFill="1" applyBorder="1" applyAlignment="1">
      <alignment horizontal="left" wrapText="1"/>
    </xf>
    <xf numFmtId="0" fontId="24" fillId="36" borderId="201" xfId="46" applyFont="1" applyFill="1" applyBorder="1" applyAlignment="1">
      <alignment horizontal="left" wrapText="1"/>
    </xf>
    <xf numFmtId="0" fontId="41" fillId="37" borderId="47" xfId="46" applyFill="1" applyBorder="1" applyAlignment="1">
      <alignment horizontal="left" vertical="top" wrapText="1"/>
    </xf>
    <xf numFmtId="0" fontId="41" fillId="37" borderId="87" xfId="46" applyFill="1" applyBorder="1" applyAlignment="1">
      <alignment horizontal="left" vertical="top" wrapText="1"/>
    </xf>
    <xf numFmtId="0" fontId="41" fillId="37" borderId="88" xfId="46" applyFill="1" applyBorder="1" applyAlignment="1">
      <alignment horizontal="left" vertical="top" wrapText="1"/>
    </xf>
    <xf numFmtId="0" fontId="80" fillId="46" borderId="205" xfId="46" applyFont="1" applyFill="1" applyBorder="1" applyAlignment="1">
      <alignment horizontal="left" vertical="center" wrapText="1"/>
    </xf>
    <xf numFmtId="0" fontId="80" fillId="46" borderId="207" xfId="46" applyFont="1" applyFill="1" applyBorder="1" applyAlignment="1">
      <alignment horizontal="left" vertical="center" wrapText="1"/>
    </xf>
    <xf numFmtId="0" fontId="80" fillId="46"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106" fillId="38" borderId="30" xfId="46" applyFont="1" applyFill="1" applyBorder="1" applyAlignment="1">
      <alignment horizontal="left" vertical="top" wrapText="1"/>
    </xf>
    <xf numFmtId="0" fontId="106" fillId="38" borderId="36" xfId="46" applyFont="1" applyFill="1" applyBorder="1" applyAlignment="1">
      <alignment horizontal="left" vertical="top" wrapText="1"/>
    </xf>
    <xf numFmtId="0" fontId="80" fillId="38" borderId="30" xfId="46" applyFont="1" applyFill="1" applyBorder="1" applyAlignment="1">
      <alignment horizontal="left" vertical="top" wrapText="1"/>
    </xf>
    <xf numFmtId="0" fontId="80" fillId="38" borderId="36" xfId="46" applyFont="1" applyFill="1" applyBorder="1" applyAlignment="1">
      <alignment horizontal="left" vertical="top" wrapText="1"/>
    </xf>
    <xf numFmtId="0" fontId="24" fillId="46" borderId="201" xfId="46" applyFont="1" applyFill="1" applyBorder="1" applyAlignment="1">
      <alignment horizontal="left"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59" fillId="35" borderId="205" xfId="46" applyFont="1" applyFill="1" applyBorder="1" applyAlignment="1">
      <alignment horizontal="left" vertical="center" wrapText="1"/>
    </xf>
    <xf numFmtId="0" fontId="59" fillId="35" borderId="207" xfId="46" applyFont="1" applyFill="1" applyBorder="1" applyAlignment="1">
      <alignment horizontal="left" vertical="center" wrapText="1"/>
    </xf>
    <xf numFmtId="0" fontId="59" fillId="35" borderId="209" xfId="46" applyFont="1" applyFill="1" applyBorder="1" applyAlignment="1">
      <alignment horizontal="left" vertical="center" wrapText="1"/>
    </xf>
    <xf numFmtId="0" fontId="23" fillId="35" borderId="216" xfId="46" applyFont="1" applyFill="1" applyBorder="1" applyAlignment="1">
      <alignment horizontal="left" wrapText="1"/>
    </xf>
    <xf numFmtId="0" fontId="23" fillId="36" borderId="216" xfId="46" applyFont="1" applyFill="1" applyBorder="1" applyAlignment="1">
      <alignment wrapText="1"/>
    </xf>
    <xf numFmtId="0" fontId="41" fillId="40" borderId="22" xfId="46" applyFill="1" applyBorder="1" applyAlignment="1">
      <alignment horizontal="center" vertical="top" wrapText="1"/>
    </xf>
    <xf numFmtId="0" fontId="41" fillId="40" borderId="27" xfId="46" applyFill="1" applyBorder="1" applyAlignment="1">
      <alignment horizontal="center" vertical="top" wrapText="1"/>
    </xf>
    <xf numFmtId="0" fontId="64" fillId="40" borderId="34" xfId="46" applyFont="1" applyFill="1" applyBorder="1" applyAlignment="1">
      <alignment horizontal="center" vertical="top" wrapText="1"/>
    </xf>
    <xf numFmtId="0" fontId="64" fillId="40" borderId="21" xfId="46" applyFont="1" applyFill="1" applyBorder="1" applyAlignment="1">
      <alignment horizontal="center" vertical="top" wrapText="1"/>
    </xf>
    <xf numFmtId="0" fontId="23" fillId="0" borderId="217" xfId="46" applyFont="1" applyBorder="1" applyAlignment="1">
      <alignment horizontal="left"/>
    </xf>
    <xf numFmtId="0" fontId="23" fillId="0" borderId="207" xfId="46" applyFont="1" applyBorder="1" applyAlignment="1">
      <alignment horizontal="left"/>
    </xf>
    <xf numFmtId="0" fontId="23" fillId="0" borderId="218" xfId="46" applyFont="1" applyBorder="1" applyAlignment="1">
      <alignment horizontal="left"/>
    </xf>
    <xf numFmtId="0" fontId="41" fillId="38" borderId="32" xfId="46" applyFill="1" applyBorder="1" applyAlignment="1">
      <alignment horizontal="center" vertical="top" wrapText="1"/>
    </xf>
    <xf numFmtId="0" fontId="41" fillId="38" borderId="43" xfId="46" applyFill="1" applyBorder="1" applyAlignment="1">
      <alignment horizontal="center" vertical="top" wrapText="1"/>
    </xf>
    <xf numFmtId="0" fontId="41" fillId="38" borderId="44" xfId="46" applyFill="1" applyBorder="1" applyAlignment="1">
      <alignment horizontal="center" vertical="top" wrapText="1"/>
    </xf>
    <xf numFmtId="0" fontId="64" fillId="38" borderId="46" xfId="46" applyFont="1" applyFill="1" applyBorder="1" applyAlignment="1">
      <alignment horizontal="center" vertical="top" wrapText="1"/>
    </xf>
    <xf numFmtId="0" fontId="64" fillId="38" borderId="34" xfId="46" applyFont="1" applyFill="1" applyBorder="1" applyAlignment="1">
      <alignment horizontal="center" vertical="top" wrapText="1"/>
    </xf>
    <xf numFmtId="0" fontId="64" fillId="40" borderId="20" xfId="46" applyFont="1" applyFill="1" applyBorder="1" applyAlignment="1">
      <alignment horizontal="center" vertical="top" wrapText="1"/>
    </xf>
    <xf numFmtId="0" fontId="115" fillId="38" borderId="34" xfId="46" applyFont="1" applyFill="1" applyBorder="1" applyAlignment="1">
      <alignment horizontal="left" vertical="top" wrapText="1"/>
    </xf>
    <xf numFmtId="0" fontId="115" fillId="38" borderId="35" xfId="46" applyFont="1" applyFill="1" applyBorder="1" applyAlignment="1">
      <alignment horizontal="left" vertical="top" wrapText="1"/>
    </xf>
    <xf numFmtId="0" fontId="64"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16" xfId="46" applyFont="1" applyBorder="1" applyAlignment="1">
      <alignment horizontal="left"/>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64" fillId="38" borderId="32" xfId="46" applyFont="1" applyFill="1" applyBorder="1" applyAlignment="1">
      <alignment horizontal="left" vertical="top" wrapText="1"/>
    </xf>
    <xf numFmtId="0" fontId="115" fillId="38" borderId="21" xfId="46" applyFont="1" applyFill="1" applyBorder="1" applyAlignment="1">
      <alignment horizontal="left" vertical="top" wrapText="1"/>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1" xfId="46" applyFont="1" applyFill="1" applyBorder="1" applyAlignment="1">
      <alignment horizontal="left" wrapText="1"/>
    </xf>
    <xf numFmtId="0" fontId="61" fillId="36" borderId="165" xfId="0" applyNumberFormat="1" applyFont="1" applyFill="1" applyBorder="1" applyAlignment="1" applyProtection="1">
      <alignment horizontal="left" wrapText="1"/>
    </xf>
    <xf numFmtId="0" fontId="61" fillId="36" borderId="167" xfId="0" applyNumberFormat="1" applyFont="1" applyFill="1" applyBorder="1" applyAlignment="1" applyProtection="1">
      <alignment horizontal="left" wrapText="1"/>
    </xf>
    <xf numFmtId="0" fontId="61"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wrapText="1"/>
    </xf>
    <xf numFmtId="0" fontId="61" fillId="35" borderId="167" xfId="0" applyNumberFormat="1" applyFont="1" applyFill="1" applyBorder="1" applyAlignment="1" applyProtection="1">
      <alignment horizontal="left" wrapText="1"/>
    </xf>
    <xf numFmtId="0" fontId="61" fillId="35" borderId="166" xfId="0" applyNumberFormat="1" applyFont="1" applyFill="1" applyBorder="1" applyAlignment="1" applyProtection="1">
      <alignment horizontal="left" wrapText="1"/>
    </xf>
    <xf numFmtId="0" fontId="83" fillId="36" borderId="171" xfId="0" applyNumberFormat="1" applyFont="1" applyFill="1" applyBorder="1" applyAlignment="1" applyProtection="1">
      <alignment horizontal="left" wrapText="1"/>
    </xf>
    <xf numFmtId="0" fontId="83" fillId="36" borderId="173" xfId="0" applyNumberFormat="1" applyFont="1" applyFill="1" applyBorder="1" applyAlignment="1" applyProtection="1">
      <alignment horizontal="left" wrapText="1"/>
    </xf>
    <xf numFmtId="0" fontId="83" fillId="36" borderId="172" xfId="0" applyNumberFormat="1" applyFont="1" applyFill="1" applyBorder="1" applyAlignment="1" applyProtection="1">
      <alignment horizontal="left" wrapText="1"/>
    </xf>
    <xf numFmtId="0" fontId="83" fillId="36" borderId="165" xfId="0" applyNumberFormat="1" applyFont="1" applyFill="1" applyBorder="1" applyAlignment="1" applyProtection="1">
      <alignment horizontal="left" wrapText="1"/>
    </xf>
    <xf numFmtId="0" fontId="83" fillId="36" borderId="167" xfId="0" applyNumberFormat="1" applyFont="1" applyFill="1" applyBorder="1" applyAlignment="1" applyProtection="1">
      <alignment horizontal="left" wrapText="1"/>
    </xf>
    <xf numFmtId="0" fontId="83" fillId="36" borderId="166"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2"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61" fillId="38" borderId="36" xfId="0" applyNumberFormat="1" applyFont="1" applyFill="1" applyBorder="1" applyAlignment="1" applyProtection="1">
      <alignment horizontal="left" vertical="top" wrapText="1"/>
    </xf>
    <xf numFmtId="0" fontId="85" fillId="38" borderId="34" xfId="0" applyNumberFormat="1" applyFont="1" applyFill="1" applyBorder="1" applyAlignment="1" applyProtection="1">
      <alignment horizontal="left" vertical="top" wrapText="1"/>
    </xf>
    <xf numFmtId="0" fontId="85" fillId="38" borderId="35" xfId="0" applyNumberFormat="1" applyFont="1" applyFill="1" applyBorder="1" applyAlignment="1" applyProtection="1">
      <alignment horizontal="left" vertical="top" wrapText="1"/>
    </xf>
    <xf numFmtId="0" fontId="61" fillId="35" borderId="159" xfId="0" applyNumberFormat="1" applyFont="1" applyFill="1" applyBorder="1" applyAlignment="1" applyProtection="1">
      <alignment horizontal="left" wrapText="1"/>
    </xf>
    <xf numFmtId="0" fontId="61" fillId="35" borderId="161" xfId="0" applyNumberFormat="1" applyFont="1" applyFill="1" applyBorder="1" applyAlignment="1" applyProtection="1">
      <alignment horizontal="left" wrapText="1"/>
    </xf>
    <xf numFmtId="0" fontId="61" fillId="35" borderId="160" xfId="0" applyNumberFormat="1" applyFont="1" applyFill="1" applyBorder="1" applyAlignment="1" applyProtection="1">
      <alignment horizontal="left" wrapText="1"/>
    </xf>
    <xf numFmtId="0" fontId="85" fillId="38" borderId="31" xfId="0" applyNumberFormat="1" applyFont="1" applyFill="1" applyBorder="1" applyAlignment="1" applyProtection="1">
      <alignment horizontal="left" vertical="top" wrapText="1"/>
    </xf>
    <xf numFmtId="0" fontId="85" fillId="38" borderId="33" xfId="0" applyNumberFormat="1" applyFont="1" applyFill="1" applyBorder="1" applyAlignment="1" applyProtection="1">
      <alignment horizontal="left" vertical="top" wrapText="1"/>
    </xf>
    <xf numFmtId="0" fontId="86" fillId="38" borderId="28" xfId="0" applyNumberFormat="1" applyFont="1" applyFill="1" applyBorder="1" applyAlignment="1" applyProtection="1">
      <alignment horizontal="left" vertical="top" wrapText="1"/>
    </xf>
    <xf numFmtId="0" fontId="86" fillId="38" borderId="18" xfId="0" applyNumberFormat="1" applyFont="1" applyFill="1" applyBorder="1" applyAlignment="1" applyProtection="1">
      <alignment horizontal="left" vertical="top" wrapText="1"/>
    </xf>
    <xf numFmtId="0" fontId="86" fillId="38" borderId="19" xfId="0" applyNumberFormat="1" applyFont="1" applyFill="1" applyBorder="1" applyAlignment="1" applyProtection="1">
      <alignment horizontal="left" vertical="top" wrapText="1"/>
    </xf>
    <xf numFmtId="0" fontId="118" fillId="38" borderId="34" xfId="0" applyNumberFormat="1" applyFont="1" applyFill="1" applyBorder="1" applyAlignment="1" applyProtection="1">
      <alignment horizontal="left" vertical="top" wrapText="1"/>
    </xf>
    <xf numFmtId="0" fontId="118" fillId="38" borderId="35" xfId="0" applyNumberFormat="1" applyFont="1" applyFill="1" applyBorder="1" applyAlignment="1" applyProtection="1">
      <alignment horizontal="left" vertical="top" wrapText="1"/>
    </xf>
    <xf numFmtId="0" fontId="61" fillId="36" borderId="171" xfId="0" applyNumberFormat="1" applyFont="1" applyFill="1" applyBorder="1" applyAlignment="1" applyProtection="1">
      <alignment horizontal="left" wrapText="1"/>
    </xf>
    <xf numFmtId="0" fontId="61" fillId="36" borderId="173" xfId="0" applyNumberFormat="1" applyFont="1" applyFill="1" applyBorder="1" applyAlignment="1" applyProtection="1">
      <alignment horizontal="left" wrapText="1"/>
    </xf>
    <xf numFmtId="0" fontId="61" fillId="36" borderId="172" xfId="0" applyNumberFormat="1" applyFont="1" applyFill="1" applyBorder="1" applyAlignment="1" applyProtection="1">
      <alignment horizontal="left" wrapText="1"/>
    </xf>
    <xf numFmtId="0" fontId="61" fillId="37" borderId="17" xfId="0" applyNumberFormat="1" applyFont="1" applyFill="1" applyBorder="1" applyAlignment="1" applyProtection="1">
      <alignment horizontal="left" vertical="top" wrapText="1"/>
    </xf>
    <xf numFmtId="0" fontId="61" fillId="37" borderId="18" xfId="0" applyNumberFormat="1" applyFont="1" applyFill="1" applyBorder="1" applyAlignment="1" applyProtection="1">
      <alignment horizontal="left" vertical="top" wrapText="1"/>
    </xf>
    <xf numFmtId="0" fontId="61" fillId="37" borderId="19" xfId="0" applyNumberFormat="1" applyFont="1" applyFill="1" applyBorder="1" applyAlignment="1" applyProtection="1">
      <alignment horizontal="left" vertical="top" wrapText="1"/>
    </xf>
    <xf numFmtId="0" fontId="61" fillId="37" borderId="37" xfId="0" applyNumberFormat="1" applyFont="1" applyFill="1" applyBorder="1" applyAlignment="1" applyProtection="1">
      <alignment horizontal="left" vertical="top" wrapText="1"/>
    </xf>
    <xf numFmtId="0" fontId="61" fillId="37" borderId="0" xfId="0" applyNumberFormat="1" applyFont="1" applyFill="1" applyBorder="1" applyAlignment="1" applyProtection="1">
      <alignment horizontal="left" vertical="top" wrapText="1"/>
    </xf>
    <xf numFmtId="0" fontId="61" fillId="37" borderId="38" xfId="0" applyNumberFormat="1" applyFont="1" applyFill="1" applyBorder="1" applyAlignment="1" applyProtection="1">
      <alignment horizontal="left" vertical="top" wrapText="1"/>
    </xf>
    <xf numFmtId="0" fontId="61" fillId="37" borderId="23" xfId="0" applyNumberFormat="1" applyFont="1" applyFill="1" applyBorder="1" applyAlignment="1" applyProtection="1">
      <alignment horizontal="left" vertical="top" wrapText="1"/>
    </xf>
    <xf numFmtId="0" fontId="61" fillId="37" borderId="24" xfId="0" applyNumberFormat="1" applyFont="1" applyFill="1" applyBorder="1" applyAlignment="1" applyProtection="1">
      <alignment horizontal="left" vertical="top" wrapText="1"/>
    </xf>
    <xf numFmtId="0" fontId="61" fillId="37" borderId="25" xfId="0" applyNumberFormat="1" applyFont="1" applyFill="1" applyBorder="1" applyAlignment="1" applyProtection="1">
      <alignment horizontal="left" vertical="top" wrapText="1"/>
    </xf>
    <xf numFmtId="0" fontId="92" fillId="38" borderId="20" xfId="0" applyNumberFormat="1" applyFont="1" applyFill="1" applyBorder="1" applyAlignment="1" applyProtection="1">
      <alignment horizontal="center" vertical="top" wrapText="1"/>
    </xf>
    <xf numFmtId="0" fontId="92" fillId="38" borderId="21" xfId="0" applyNumberFormat="1" applyFont="1" applyFill="1" applyBorder="1" applyAlignment="1" applyProtection="1">
      <alignment horizontal="center" vertical="top" wrapText="1"/>
    </xf>
    <xf numFmtId="0" fontId="61" fillId="38" borderId="39" xfId="0" applyNumberFormat="1" applyFont="1" applyFill="1" applyBorder="1" applyAlignment="1" applyProtection="1">
      <alignment horizontal="center" vertical="top" wrapText="1"/>
    </xf>
    <xf numFmtId="0" fontId="85" fillId="38" borderId="20" xfId="0" applyNumberFormat="1" applyFont="1" applyFill="1" applyBorder="1" applyAlignment="1" applyProtection="1">
      <alignment horizontal="center" vertical="top" wrapText="1"/>
    </xf>
    <xf numFmtId="0" fontId="85" fillId="38" borderId="21" xfId="0" applyNumberFormat="1" applyFont="1" applyFill="1" applyBorder="1" applyAlignment="1" applyProtection="1">
      <alignment horizontal="center" vertical="top" wrapText="1"/>
    </xf>
    <xf numFmtId="0" fontId="85" fillId="38" borderId="8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horizontal="center" vertical="top" wrapText="1"/>
    </xf>
    <xf numFmtId="0" fontId="83" fillId="35" borderId="165" xfId="0" applyNumberFormat="1" applyFont="1" applyFill="1" applyBorder="1" applyAlignment="1" applyProtection="1">
      <alignment horizontal="left" wrapText="1"/>
    </xf>
    <xf numFmtId="0" fontId="83" fillId="35" borderId="167" xfId="0" applyNumberFormat="1" applyFont="1" applyFill="1" applyBorder="1" applyAlignment="1" applyProtection="1">
      <alignment horizontal="left" wrapText="1"/>
    </xf>
    <xf numFmtId="0" fontId="83" fillId="35" borderId="166" xfId="0" applyNumberFormat="1" applyFont="1" applyFill="1" applyBorder="1" applyAlignment="1" applyProtection="1">
      <alignment horizontal="left" wrapText="1"/>
    </xf>
    <xf numFmtId="0" fontId="61" fillId="35" borderId="205" xfId="0" applyNumberFormat="1" applyFont="1" applyFill="1" applyBorder="1" applyAlignment="1" applyProtection="1">
      <alignment horizontal="left" wrapText="1"/>
    </xf>
    <xf numFmtId="0" fontId="61" fillId="35" borderId="207" xfId="0" applyNumberFormat="1" applyFont="1" applyFill="1" applyBorder="1" applyAlignment="1" applyProtection="1">
      <alignment horizontal="left" wrapText="1"/>
    </xf>
    <xf numFmtId="0" fontId="61" fillId="35" borderId="209"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vertical="center" wrapText="1"/>
    </xf>
    <xf numFmtId="0" fontId="61" fillId="35" borderId="167" xfId="0" applyNumberFormat="1" applyFont="1" applyFill="1" applyBorder="1" applyAlignment="1" applyProtection="1">
      <alignment horizontal="left" vertical="center" wrapText="1"/>
    </xf>
    <xf numFmtId="0" fontId="61" fillId="35" borderId="166" xfId="0" applyNumberFormat="1" applyFont="1" applyFill="1" applyBorder="1" applyAlignment="1" applyProtection="1">
      <alignment horizontal="left" vertical="center" wrapText="1"/>
    </xf>
    <xf numFmtId="0" fontId="90" fillId="49" borderId="158" xfId="0" applyNumberFormat="1" applyFont="1" applyFill="1" applyBorder="1" applyAlignment="1" applyProtection="1">
      <alignment horizontal="left" vertical="center"/>
    </xf>
    <xf numFmtId="0" fontId="90" fillId="49" borderId="0" xfId="0" applyNumberFormat="1" applyFont="1" applyFill="1" applyBorder="1" applyAlignment="1" applyProtection="1">
      <alignment horizontal="left" vertical="center"/>
    </xf>
    <xf numFmtId="0" fontId="61" fillId="36" borderId="165" xfId="0" applyNumberFormat="1" applyFont="1" applyFill="1" applyBorder="1" applyAlignment="1" applyProtection="1">
      <alignment horizontal="left" vertical="center" wrapText="1"/>
    </xf>
    <xf numFmtId="0" fontId="61" fillId="36" borderId="167" xfId="0" applyNumberFormat="1" applyFont="1" applyFill="1" applyBorder="1" applyAlignment="1" applyProtection="1">
      <alignment horizontal="left" vertical="center" wrapText="1"/>
    </xf>
    <xf numFmtId="0" fontId="61" fillId="36" borderId="166"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2" fillId="33" borderId="60" xfId="108" applyFont="1" applyFill="1" applyBorder="1" applyAlignment="1" applyProtection="1">
      <alignment horizontal="left" vertical="center"/>
    </xf>
    <xf numFmtId="0" fontId="82" fillId="0" borderId="61" xfId="108" applyFont="1" applyBorder="1" applyAlignment="1"/>
    <xf numFmtId="0" fontId="82" fillId="0" borderId="49" xfId="108" applyFont="1" applyBorder="1" applyAlignment="1"/>
    <xf numFmtId="0" fontId="31" fillId="35" borderId="50" xfId="108" applyFont="1" applyFill="1" applyBorder="1" applyAlignment="1">
      <alignment horizontal="left" wrapText="1"/>
    </xf>
    <xf numFmtId="0" fontId="31" fillId="35" borderId="98" xfId="108" applyFont="1" applyFill="1" applyBorder="1" applyAlignment="1">
      <alignment horizontal="left" wrapText="1"/>
    </xf>
    <xf numFmtId="0" fontId="31" fillId="36" borderId="98" xfId="108" applyFont="1" applyFill="1" applyBorder="1" applyAlignment="1">
      <alignment horizontal="left" wrapText="1"/>
    </xf>
    <xf numFmtId="0" fontId="31" fillId="36" borderId="53" xfId="108" applyFont="1" applyFill="1" applyBorder="1" applyAlignment="1">
      <alignment horizontal="left" wrapText="1"/>
    </xf>
    <xf numFmtId="0" fontId="61" fillId="36" borderId="153" xfId="0" applyNumberFormat="1" applyFont="1" applyFill="1" applyBorder="1" applyAlignment="1" applyProtection="1">
      <alignment horizontal="left" wrapText="1"/>
    </xf>
    <xf numFmtId="0" fontId="61" fillId="36" borderId="149" xfId="0" applyNumberFormat="1" applyFont="1" applyFill="1" applyBorder="1" applyAlignment="1" applyProtection="1">
      <alignment horizontal="left" wrapText="1"/>
    </xf>
    <xf numFmtId="0" fontId="61" fillId="35" borderId="153" xfId="0" applyNumberFormat="1" applyFont="1" applyFill="1" applyBorder="1" applyAlignment="1" applyProtection="1">
      <alignment horizontal="left" wrapText="1"/>
    </xf>
    <xf numFmtId="0" fontId="61" fillId="35" borderId="149" xfId="0" applyNumberFormat="1" applyFont="1" applyFill="1" applyBorder="1" applyAlignment="1" applyProtection="1">
      <alignment horizontal="left" wrapText="1"/>
    </xf>
    <xf numFmtId="0" fontId="90" fillId="49" borderId="144" xfId="0" applyNumberFormat="1" applyFont="1" applyFill="1" applyBorder="1" applyAlignment="1" applyProtection="1">
      <alignment horizontal="left" vertical="center"/>
    </xf>
    <xf numFmtId="0" fontId="90" fillId="49" borderId="146" xfId="0" applyNumberFormat="1" applyFont="1" applyFill="1" applyBorder="1" applyAlignment="1" applyProtection="1">
      <alignment horizontal="left" vertical="center"/>
    </xf>
    <xf numFmtId="0" fontId="90" fillId="49" borderId="145" xfId="0" applyNumberFormat="1" applyFont="1" applyFill="1" applyBorder="1" applyAlignment="1" applyProtection="1">
      <alignment horizontal="left" vertical="center"/>
    </xf>
    <xf numFmtId="0" fontId="61" fillId="35" borderId="148" xfId="0" applyNumberFormat="1" applyFont="1" applyFill="1" applyBorder="1" applyAlignment="1" applyProtection="1">
      <alignment horizontal="left"/>
    </xf>
    <xf numFmtId="0" fontId="61" fillId="35" borderId="150" xfId="0" applyNumberFormat="1" applyFont="1" applyFill="1" applyBorder="1" applyAlignment="1" applyProtection="1">
      <alignment horizontal="left"/>
    </xf>
    <xf numFmtId="0" fontId="61" fillId="35" borderId="149" xfId="0" applyNumberFormat="1" applyFont="1" applyFill="1" applyBorder="1" applyAlignment="1" applyProtection="1">
      <alignment horizontal="left"/>
    </xf>
    <xf numFmtId="0" fontId="61" fillId="36" borderId="205" xfId="0" applyNumberFormat="1" applyFont="1" applyFill="1" applyBorder="1" applyAlignment="1" applyProtection="1">
      <alignment horizontal="left" wrapText="1"/>
    </xf>
    <xf numFmtId="0" fontId="61" fillId="36" borderId="209" xfId="0" applyNumberFormat="1" applyFont="1" applyFill="1" applyBorder="1" applyAlignment="1" applyProtection="1">
      <alignment horizontal="left" wrapText="1"/>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62" fillId="33" borderId="180" xfId="155" applyFont="1" applyFill="1" applyBorder="1" applyAlignment="1" applyProtection="1">
      <alignment horizontal="left" vertical="center"/>
    </xf>
    <xf numFmtId="0" fontId="62" fillId="33" borderId="182" xfId="155" applyFont="1" applyFill="1" applyBorder="1" applyAlignment="1" applyProtection="1">
      <alignment horizontal="left" vertical="center"/>
    </xf>
    <xf numFmtId="0" fontId="62" fillId="33" borderId="160" xfId="155" applyFont="1" applyFill="1" applyBorder="1" applyAlignment="1" applyProtection="1">
      <alignment horizontal="left" vertical="center"/>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19"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0" fillId="49" borderId="214" xfId="0" applyNumberFormat="1" applyFont="1" applyFill="1" applyBorder="1" applyAlignment="1" applyProtection="1">
      <alignment horizontal="left" vertical="center"/>
    </xf>
    <xf numFmtId="0" fontId="61" fillId="0" borderId="175" xfId="0" applyNumberFormat="1" applyFont="1" applyFill="1" applyBorder="1" applyAlignment="1" applyProtection="1">
      <alignment horizontal="left"/>
    </xf>
    <xf numFmtId="0" fontId="61" fillId="0" borderId="177" xfId="0" applyNumberFormat="1" applyFont="1" applyFill="1" applyBorder="1" applyAlignment="1" applyProtection="1">
      <alignment horizontal="left"/>
    </xf>
    <xf numFmtId="0" fontId="85" fillId="38" borderId="30" xfId="0" applyNumberFormat="1" applyFont="1" applyFill="1" applyBorder="1" applyAlignment="1" applyProtection="1">
      <alignment horizontal="center" vertical="top" wrapText="1"/>
    </xf>
    <xf numFmtId="0" fontId="85" fillId="38" borderId="34" xfId="0" applyNumberFormat="1" applyFont="1" applyFill="1" applyBorder="1" applyAlignment="1" applyProtection="1">
      <alignment horizontal="center" vertical="top" wrapText="1"/>
    </xf>
    <xf numFmtId="0" fontId="64" fillId="38" borderId="34" xfId="86" applyFont="1" applyFill="1" applyBorder="1" applyAlignment="1">
      <alignment horizontal="left" vertical="top" wrapText="1"/>
    </xf>
    <xf numFmtId="0" fontId="64"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5" fillId="38" borderId="31" xfId="86" applyFont="1" applyFill="1" applyBorder="1" applyAlignment="1">
      <alignment horizontal="left" vertical="top" wrapText="1"/>
    </xf>
    <xf numFmtId="0" fontId="65"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2"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5" fillId="38" borderId="28" xfId="86" applyFont="1" applyFill="1" applyBorder="1" applyAlignment="1">
      <alignment horizontal="left" vertical="top" wrapText="1"/>
    </xf>
    <xf numFmtId="0" fontId="65" fillId="38" borderId="18" xfId="86" applyFont="1" applyFill="1" applyBorder="1" applyAlignment="1">
      <alignment horizontal="left" vertical="top" wrapText="1"/>
    </xf>
    <xf numFmtId="0" fontId="85" fillId="38" borderId="197" xfId="0" applyNumberFormat="1" applyFont="1" applyFill="1" applyBorder="1" applyAlignment="1" applyProtection="1">
      <alignment horizontal="center" vertical="top" wrapText="1"/>
    </xf>
    <xf numFmtId="0" fontId="85" fillId="38" borderId="198" xfId="0" applyNumberFormat="1" applyFont="1" applyFill="1" applyBorder="1" applyAlignment="1" applyProtection="1">
      <alignment horizontal="center" vertical="top" wrapText="1"/>
    </xf>
    <xf numFmtId="0" fontId="85" fillId="38" borderId="179" xfId="0" applyNumberFormat="1" applyFont="1" applyFill="1" applyBorder="1" applyAlignment="1" applyProtection="1">
      <alignment horizontal="center" vertical="top" wrapText="1"/>
    </xf>
    <xf numFmtId="0" fontId="115" fillId="38" borderId="34" xfId="86" applyFont="1" applyFill="1" applyBorder="1" applyAlignment="1">
      <alignment horizontal="left" vertical="top" wrapText="1"/>
    </xf>
    <xf numFmtId="0" fontId="115"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1" fillId="38" borderId="200" xfId="0" applyNumberFormat="1" applyFont="1" applyFill="1" applyBorder="1" applyAlignment="1" applyProtection="1">
      <alignment horizontal="left" vertical="top" wrapText="1"/>
    </xf>
    <xf numFmtId="0" fontId="76" fillId="43" borderId="201" xfId="0" applyNumberFormat="1" applyFont="1" applyFill="1" applyBorder="1" applyAlignment="1" applyProtection="1">
      <alignment horizontal="left" vertical="top" wrapText="1"/>
    </xf>
    <xf numFmtId="3" fontId="74" fillId="43" borderId="197" xfId="0" applyNumberFormat="1" applyFont="1" applyFill="1" applyBorder="1" applyAlignment="1" applyProtection="1"/>
    <xf numFmtId="3" fontId="74" fillId="43" borderId="198" xfId="0" applyNumberFormat="1" applyFont="1" applyFill="1" applyBorder="1" applyAlignment="1" applyProtection="1"/>
    <xf numFmtId="0" fontId="74" fillId="43" borderId="200" xfId="0" applyNumberFormat="1" applyFont="1" applyFill="1" applyBorder="1" applyAlignment="1" applyProtection="1">
      <alignment horizontal="left" wrapText="1"/>
    </xf>
    <xf numFmtId="0" fontId="74" fillId="43" borderId="201" xfId="0" applyNumberFormat="1" applyFont="1" applyFill="1" applyBorder="1" applyAlignment="1" applyProtection="1">
      <alignment horizontal="left" wrapText="1"/>
    </xf>
    <xf numFmtId="0" fontId="74" fillId="43" borderId="141" xfId="0" applyNumberFormat="1" applyFont="1" applyFill="1" applyBorder="1" applyAlignment="1" applyProtection="1">
      <alignment horizontal="left" vertical="center" wrapText="1"/>
    </xf>
    <xf numFmtId="0" fontId="74" fillId="43" borderId="195" xfId="0" applyNumberFormat="1" applyFont="1" applyFill="1" applyBorder="1" applyAlignment="1" applyProtection="1">
      <alignment horizontal="left" vertical="center" wrapText="1"/>
    </xf>
    <xf numFmtId="0" fontId="74" fillId="43" borderId="194" xfId="0" applyNumberFormat="1" applyFont="1" applyFill="1" applyBorder="1" applyAlignment="1" applyProtection="1">
      <alignment horizontal="left" vertical="center" wrapText="1"/>
    </xf>
    <xf numFmtId="0" fontId="76" fillId="43" borderId="197" xfId="0" applyNumberFormat="1" applyFont="1" applyFill="1" applyBorder="1" applyAlignment="1" applyProtection="1">
      <alignment horizontal="left" vertical="top" wrapText="1"/>
    </xf>
    <xf numFmtId="0" fontId="76" fillId="43" borderId="198" xfId="0" applyNumberFormat="1" applyFont="1" applyFill="1" applyBorder="1" applyAlignment="1" applyProtection="1">
      <alignment horizontal="left" vertical="top" wrapText="1"/>
    </xf>
    <xf numFmtId="3" fontId="61" fillId="0" borderId="134" xfId="0" applyNumberFormat="1" applyFont="1" applyFill="1" applyBorder="1" applyAlignment="1" applyProtection="1"/>
    <xf numFmtId="3" fontId="61" fillId="0" borderId="136" xfId="0" applyNumberFormat="1" applyFont="1" applyFill="1" applyBorder="1" applyAlignment="1" applyProtection="1"/>
    <xf numFmtId="3" fontId="61" fillId="0" borderId="135" xfId="0" applyNumberFormat="1" applyFont="1" applyFill="1" applyBorder="1" applyAlignment="1" applyProtection="1"/>
    <xf numFmtId="0" fontId="61" fillId="36" borderId="118" xfId="0" applyNumberFormat="1" applyFont="1" applyFill="1" applyBorder="1" applyAlignment="1" applyProtection="1">
      <alignment horizontal="left" wrapText="1"/>
    </xf>
    <xf numFmtId="0" fontId="61" fillId="36" borderId="120" xfId="0" applyNumberFormat="1" applyFont="1" applyFill="1" applyBorder="1" applyAlignment="1" applyProtection="1">
      <alignment horizontal="left" wrapText="1"/>
    </xf>
    <xf numFmtId="0" fontId="61" fillId="36" borderId="139" xfId="0" applyNumberFormat="1" applyFont="1" applyFill="1" applyBorder="1" applyAlignment="1" applyProtection="1">
      <alignment horizontal="left" wrapText="1"/>
    </xf>
    <xf numFmtId="0" fontId="61" fillId="35" borderId="122" xfId="0" applyNumberFormat="1" applyFont="1" applyFill="1" applyBorder="1" applyAlignment="1" applyProtection="1">
      <alignment horizontal="left" wrapText="1"/>
    </xf>
    <xf numFmtId="0" fontId="61" fillId="35" borderId="124" xfId="0" applyNumberFormat="1" applyFont="1" applyFill="1" applyBorder="1" applyAlignment="1" applyProtection="1">
      <alignment horizontal="left" wrapText="1"/>
    </xf>
    <xf numFmtId="0" fontId="61" fillId="35" borderId="123" xfId="0" applyNumberFormat="1" applyFont="1" applyFill="1" applyBorder="1" applyAlignment="1" applyProtection="1">
      <alignment horizontal="left" wrapText="1"/>
    </xf>
    <xf numFmtId="0" fontId="61" fillId="36" borderId="141" xfId="0" applyNumberFormat="1" applyFont="1" applyFill="1" applyBorder="1" applyAlignment="1" applyProtection="1">
      <alignment horizontal="left" wrapText="1"/>
    </xf>
    <xf numFmtId="0" fontId="61" fillId="36" borderId="130" xfId="0" applyNumberFormat="1" applyFont="1" applyFill="1" applyBorder="1" applyAlignment="1" applyProtection="1">
      <alignment horizontal="left" wrapText="1"/>
    </xf>
    <xf numFmtId="0" fontId="61" fillId="36" borderId="129" xfId="0" applyNumberFormat="1" applyFont="1" applyFill="1" applyBorder="1" applyAlignment="1" applyProtection="1">
      <alignment horizontal="left" wrapText="1"/>
    </xf>
    <xf numFmtId="0" fontId="61" fillId="43" borderId="134" xfId="0" applyNumberFormat="1" applyFont="1" applyFill="1" applyBorder="1" applyAlignment="1" applyProtection="1"/>
    <xf numFmtId="0" fontId="61" fillId="43" borderId="136" xfId="0" applyNumberFormat="1" applyFont="1" applyFill="1" applyBorder="1" applyAlignment="1" applyProtection="1"/>
    <xf numFmtId="0" fontId="61" fillId="43" borderId="135" xfId="0" applyNumberFormat="1" applyFont="1" applyFill="1" applyBorder="1" applyAlignment="1" applyProtection="1"/>
    <xf numFmtId="0" fontId="85" fillId="43" borderId="133" xfId="0" applyNumberFormat="1" applyFont="1" applyFill="1" applyBorder="1" applyAlignment="1" applyProtection="1">
      <alignment horizontal="center" vertical="top" wrapText="1"/>
    </xf>
    <xf numFmtId="0" fontId="85" fillId="43" borderId="132" xfId="0" applyNumberFormat="1" applyFont="1" applyFill="1" applyBorder="1" applyAlignment="1" applyProtection="1">
      <alignment horizontal="center" vertical="top" wrapText="1"/>
    </xf>
    <xf numFmtId="0" fontId="85" fillId="43" borderId="138" xfId="0" applyNumberFormat="1" applyFont="1" applyFill="1" applyBorder="1" applyAlignment="1" applyProtection="1">
      <alignment horizontal="center" vertical="top" wrapText="1"/>
    </xf>
    <xf numFmtId="0" fontId="85" fillId="38" borderId="133" xfId="0" applyNumberFormat="1" applyFont="1" applyFill="1" applyBorder="1" applyAlignment="1" applyProtection="1">
      <alignment horizontal="center" vertical="top" wrapText="1"/>
    </xf>
    <xf numFmtId="0" fontId="85" fillId="38" borderId="132" xfId="0" applyNumberFormat="1" applyFont="1" applyFill="1" applyBorder="1" applyAlignment="1" applyProtection="1">
      <alignment horizontal="center" vertical="top" wrapText="1"/>
    </xf>
    <xf numFmtId="0" fontId="85" fillId="38" borderId="138" xfId="0" applyNumberFormat="1" applyFont="1" applyFill="1" applyBorder="1" applyAlignment="1" applyProtection="1">
      <alignment horizontal="center" vertical="top" wrapText="1"/>
    </xf>
    <xf numFmtId="0" fontId="61" fillId="0" borderId="134" xfId="0" applyNumberFormat="1" applyFont="1" applyFill="1" applyBorder="1" applyAlignment="1" applyProtection="1"/>
    <xf numFmtId="0" fontId="61" fillId="0" borderId="136" xfId="0" applyNumberFormat="1" applyFont="1" applyFill="1" applyBorder="1" applyAlignment="1" applyProtection="1"/>
    <xf numFmtId="0" fontId="61" fillId="0" borderId="135" xfId="0" applyNumberFormat="1" applyFont="1" applyFill="1" applyBorder="1" applyAlignment="1" applyProtection="1"/>
    <xf numFmtId="0" fontId="85" fillId="38" borderId="42" xfId="0" applyNumberFormat="1" applyFont="1" applyFill="1" applyBorder="1" applyAlignment="1" applyProtection="1">
      <alignment horizontal="center" vertical="top" wrapText="1"/>
    </xf>
    <xf numFmtId="0" fontId="85" fillId="38" borderId="43" xfId="0" applyNumberFormat="1" applyFont="1" applyFill="1" applyBorder="1" applyAlignment="1" applyProtection="1">
      <alignment horizontal="center" vertical="top" wrapText="1"/>
    </xf>
    <xf numFmtId="0" fontId="61" fillId="0" borderId="0" xfId="0" applyNumberFormat="1" applyFont="1" applyFill="1" applyBorder="1" applyAlignment="1" applyProtection="1">
      <alignment horizontal="left" vertical="top" wrapText="1"/>
    </xf>
    <xf numFmtId="0" fontId="61" fillId="0" borderId="215" xfId="0" applyNumberFormat="1" applyFont="1" applyFill="1" applyBorder="1" applyAlignment="1" applyProtection="1">
      <alignment horizontal="left" vertical="top" wrapText="1"/>
    </xf>
    <xf numFmtId="0" fontId="61" fillId="0" borderId="70" xfId="0" applyNumberFormat="1" applyFont="1" applyFill="1" applyBorder="1" applyAlignment="1" applyProtection="1">
      <alignment horizontal="left" vertical="top" wrapText="1"/>
    </xf>
    <xf numFmtId="0" fontId="61" fillId="0" borderId="95" xfId="0" applyNumberFormat="1" applyFont="1" applyFill="1" applyBorder="1" applyAlignment="1" applyProtection="1">
      <alignment horizontal="left" vertical="top" wrapText="1"/>
    </xf>
    <xf numFmtId="0" fontId="86" fillId="38" borderId="41" xfId="0" applyNumberFormat="1" applyFont="1" applyFill="1" applyBorder="1" applyAlignment="1" applyProtection="1">
      <alignment horizontal="left" vertical="top" wrapText="1"/>
    </xf>
    <xf numFmtId="0" fontId="86" fillId="38" borderId="0" xfId="0" applyNumberFormat="1" applyFont="1" applyFill="1" applyBorder="1" applyAlignment="1" applyProtection="1">
      <alignment horizontal="left" vertical="top" wrapText="1"/>
    </xf>
    <xf numFmtId="0" fontId="61" fillId="35" borderId="134" xfId="0" applyNumberFormat="1" applyFont="1" applyFill="1" applyBorder="1" applyAlignment="1" applyProtection="1">
      <alignment horizontal="left" wrapText="1"/>
    </xf>
    <xf numFmtId="0" fontId="61" fillId="35" borderId="136" xfId="0" applyNumberFormat="1" applyFont="1" applyFill="1" applyBorder="1" applyAlignment="1" applyProtection="1">
      <alignment horizontal="left" wrapText="1"/>
    </xf>
    <xf numFmtId="0" fontId="61" fillId="35" borderId="135" xfId="0" applyNumberFormat="1" applyFont="1" applyFill="1" applyBorder="1" applyAlignment="1" applyProtection="1">
      <alignment horizontal="left" wrapText="1"/>
    </xf>
    <xf numFmtId="0" fontId="61" fillId="35" borderId="128" xfId="0" applyNumberFormat="1" applyFont="1" applyFill="1" applyBorder="1" applyAlignment="1" applyProtection="1">
      <alignment horizontal="left" wrapText="1"/>
    </xf>
    <xf numFmtId="0" fontId="61" fillId="35" borderId="130" xfId="0" applyNumberFormat="1" applyFont="1" applyFill="1" applyBorder="1" applyAlignment="1" applyProtection="1">
      <alignment horizontal="left" wrapText="1"/>
    </xf>
    <xf numFmtId="0" fontId="61" fillId="35" borderId="129" xfId="0" applyNumberFormat="1" applyFont="1" applyFill="1" applyBorder="1" applyAlignment="1" applyProtection="1">
      <alignment horizontal="left" wrapText="1"/>
    </xf>
    <xf numFmtId="0" fontId="90" fillId="49" borderId="118" xfId="0" applyNumberFormat="1" applyFont="1" applyFill="1" applyBorder="1" applyAlignment="1" applyProtection="1">
      <alignment horizontal="left" vertical="center"/>
    </xf>
    <xf numFmtId="0" fontId="90" fillId="49" borderId="120" xfId="0" applyNumberFormat="1" applyFont="1" applyFill="1" applyBorder="1" applyAlignment="1" applyProtection="1">
      <alignment horizontal="left" vertical="center"/>
    </xf>
    <xf numFmtId="0" fontId="90" fillId="49" borderId="119" xfId="0" applyNumberFormat="1" applyFont="1" applyFill="1" applyBorder="1" applyAlignment="1" applyProtection="1">
      <alignment horizontal="left" vertical="center"/>
    </xf>
    <xf numFmtId="0" fontId="61" fillId="36" borderId="126" xfId="0" applyNumberFormat="1" applyFont="1" applyFill="1" applyBorder="1" applyAlignment="1" applyProtection="1">
      <alignment horizontal="left" wrapText="1"/>
    </xf>
    <xf numFmtId="0" fontId="61" fillId="36" borderId="124" xfId="0" applyNumberFormat="1" applyFont="1" applyFill="1" applyBorder="1" applyAlignment="1" applyProtection="1">
      <alignment horizontal="left" wrapText="1"/>
    </xf>
    <xf numFmtId="0" fontId="61" fillId="36" borderId="123" xfId="0" applyNumberFormat="1" applyFont="1" applyFill="1" applyBorder="1" applyAlignment="1" applyProtection="1">
      <alignment horizontal="left" wrapText="1"/>
    </xf>
    <xf numFmtId="0" fontId="61" fillId="35" borderId="126" xfId="0" applyNumberFormat="1" applyFont="1" applyFill="1" applyBorder="1" applyAlignment="1" applyProtection="1">
      <alignment horizontal="left" wrapText="1"/>
    </xf>
    <xf numFmtId="0" fontId="61"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abSelected="1" topLeftCell="A3" zoomScale="80" zoomScaleNormal="80" workbookViewId="0">
      <selection activeCell="A14" sqref="A14:XFD14"/>
    </sheetView>
  </sheetViews>
  <sheetFormatPr baseColWidth="10" defaultColWidth="12" defaultRowHeight="15"/>
  <cols>
    <col min="1" max="1" width="170.140625" style="418" customWidth="1"/>
    <col min="2" max="2" width="10.140625" style="418" customWidth="1"/>
    <col min="3" max="3" width="23.140625" style="418" customWidth="1"/>
    <col min="4" max="16384" width="12" style="418"/>
  </cols>
  <sheetData>
    <row r="1" spans="1:3" ht="15.6">
      <c r="A1" s="417" t="s">
        <v>4</v>
      </c>
      <c r="B1" s="419" t="s">
        <v>2412</v>
      </c>
      <c r="C1" s="419" t="s">
        <v>2387</v>
      </c>
    </row>
    <row r="2" spans="1:3">
      <c r="A2" s="685" t="s">
        <v>0</v>
      </c>
      <c r="B2" s="422" t="str">
        <f t="shared" ref="B2:B49" si="0">MID(A2,2,6)</f>
        <v>420000</v>
      </c>
      <c r="C2" s="420" t="s">
        <v>2388</v>
      </c>
    </row>
    <row r="3" spans="1:3">
      <c r="A3" s="685" t="s">
        <v>1654</v>
      </c>
      <c r="B3" s="422" t="str">
        <f t="shared" si="0"/>
        <v>800100</v>
      </c>
      <c r="C3" s="420" t="s">
        <v>2388</v>
      </c>
    </row>
    <row r="4" spans="1:3">
      <c r="A4" s="685" t="s">
        <v>2417</v>
      </c>
      <c r="B4" s="422" t="str">
        <f t="shared" si="0"/>
        <v>800200</v>
      </c>
      <c r="C4" s="420" t="s">
        <v>2388</v>
      </c>
    </row>
    <row r="5" spans="1:3">
      <c r="A5" s="686" t="s">
        <v>1655</v>
      </c>
      <c r="B5" s="422" t="str">
        <f t="shared" si="0"/>
        <v>800300</v>
      </c>
      <c r="C5" s="420" t="s">
        <v>2389</v>
      </c>
    </row>
    <row r="6" spans="1:3">
      <c r="A6" s="686" t="s">
        <v>1656</v>
      </c>
      <c r="B6" s="422" t="str">
        <f t="shared" si="0"/>
        <v>800400</v>
      </c>
      <c r="C6" s="420" t="s">
        <v>2388</v>
      </c>
    </row>
    <row r="7" spans="1:3">
      <c r="A7" s="686" t="s">
        <v>1657</v>
      </c>
      <c r="B7" s="422" t="str">
        <f t="shared" si="0"/>
        <v>800500</v>
      </c>
      <c r="C7" s="420" t="s">
        <v>2388</v>
      </c>
    </row>
    <row r="8" spans="1:3">
      <c r="A8" s="686" t="s">
        <v>1658</v>
      </c>
      <c r="B8" s="422" t="str">
        <f t="shared" si="0"/>
        <v>800600</v>
      </c>
      <c r="C8" s="420" t="s">
        <v>2388</v>
      </c>
    </row>
    <row r="9" spans="1:3">
      <c r="A9" s="686" t="s">
        <v>1659</v>
      </c>
      <c r="B9" s="422" t="str">
        <f t="shared" si="0"/>
        <v>811000</v>
      </c>
      <c r="C9" s="420" t="s">
        <v>2390</v>
      </c>
    </row>
    <row r="10" spans="1:3">
      <c r="A10" s="686" t="s">
        <v>1660</v>
      </c>
      <c r="B10" s="422" t="str">
        <f t="shared" si="0"/>
        <v>815000</v>
      </c>
      <c r="C10" s="420" t="s">
        <v>2391</v>
      </c>
    </row>
    <row r="11" spans="1:3">
      <c r="A11" s="686" t="s">
        <v>1661</v>
      </c>
      <c r="B11" s="422" t="str">
        <f t="shared" si="0"/>
        <v>817000</v>
      </c>
      <c r="C11" s="420" t="s">
        <v>2392</v>
      </c>
    </row>
    <row r="12" spans="1:3">
      <c r="A12" s="686" t="s">
        <v>1662</v>
      </c>
      <c r="B12" s="422" t="str">
        <f t="shared" si="0"/>
        <v>818000</v>
      </c>
      <c r="C12" s="420" t="s">
        <v>2393</v>
      </c>
    </row>
    <row r="13" spans="1:3">
      <c r="A13" s="686" t="s">
        <v>1663</v>
      </c>
      <c r="B13" s="422" t="str">
        <f t="shared" si="0"/>
        <v>822100</v>
      </c>
      <c r="C13" s="420" t="s">
        <v>2394</v>
      </c>
    </row>
    <row r="14" spans="1:3">
      <c r="A14" s="686" t="s">
        <v>2747</v>
      </c>
      <c r="B14" s="422" t="str">
        <f t="shared" si="0"/>
        <v>822390</v>
      </c>
      <c r="C14" s="420" t="s">
        <v>2395</v>
      </c>
    </row>
    <row r="15" spans="1:3">
      <c r="A15" s="686" t="s">
        <v>2748</v>
      </c>
      <c r="B15" s="422" t="str">
        <f t="shared" ref="B15" si="1">MID(A15,2,6)</f>
        <v>822390</v>
      </c>
      <c r="C15" s="420" t="s">
        <v>2395</v>
      </c>
    </row>
    <row r="16" spans="1:3" ht="15" customHeight="1">
      <c r="A16" s="686" t="s">
        <v>2749</v>
      </c>
      <c r="B16" s="422" t="str">
        <f t="shared" ref="B16" si="2">MID(A16,2,6)</f>
        <v>822390</v>
      </c>
      <c r="C16" s="420" t="s">
        <v>2395</v>
      </c>
    </row>
    <row r="17" spans="1:3" ht="15" customHeight="1">
      <c r="A17" s="686" t="s">
        <v>2750</v>
      </c>
      <c r="B17" s="422" t="str">
        <f t="shared" ref="B17" si="3">MID(A17,2,6)</f>
        <v>822390</v>
      </c>
      <c r="C17" s="420" t="s">
        <v>2395</v>
      </c>
    </row>
    <row r="18" spans="1:3" ht="15" customHeight="1">
      <c r="A18" s="686" t="s">
        <v>2751</v>
      </c>
      <c r="B18" s="422" t="str">
        <f t="shared" ref="B18" si="4">MID(A18,2,6)</f>
        <v>822390</v>
      </c>
      <c r="C18" s="420" t="s">
        <v>2395</v>
      </c>
    </row>
    <row r="19" spans="1:3" ht="15" customHeight="1">
      <c r="A19" s="686" t="s">
        <v>2752</v>
      </c>
      <c r="B19" s="422" t="str">
        <f t="shared" ref="B19" si="5">MID(A19,2,6)</f>
        <v>822390</v>
      </c>
      <c r="C19" s="420" t="s">
        <v>2395</v>
      </c>
    </row>
    <row r="20" spans="1:3" ht="15" customHeight="1">
      <c r="A20" s="686" t="s">
        <v>2753</v>
      </c>
      <c r="B20" s="422" t="str">
        <f t="shared" ref="B20" si="6">MID(A20,2,6)</f>
        <v>822390</v>
      </c>
      <c r="C20" s="420" t="s">
        <v>2395</v>
      </c>
    </row>
    <row r="21" spans="1:3" ht="15" customHeight="1">
      <c r="A21" s="686" t="s">
        <v>2754</v>
      </c>
      <c r="B21" s="422" t="str">
        <f t="shared" ref="B21" si="7">MID(A21,2,6)</f>
        <v>822390</v>
      </c>
      <c r="C21" s="420" t="s">
        <v>2395</v>
      </c>
    </row>
    <row r="22" spans="1:3" ht="15" customHeight="1">
      <c r="A22" s="686" t="s">
        <v>2755</v>
      </c>
      <c r="B22" s="422" t="str">
        <f t="shared" ref="B22" si="8">MID(A22,2,6)</f>
        <v>822390</v>
      </c>
      <c r="C22" s="420" t="s">
        <v>2395</v>
      </c>
    </row>
    <row r="23" spans="1:3" ht="15" customHeight="1">
      <c r="A23" s="686" t="s">
        <v>2756</v>
      </c>
      <c r="B23" s="422" t="str">
        <f t="shared" ref="B23" si="9">MID(A23,2,6)</f>
        <v>822390</v>
      </c>
      <c r="C23" s="420" t="s">
        <v>2395</v>
      </c>
    </row>
    <row r="24" spans="1:3">
      <c r="A24" s="686" t="s">
        <v>2757</v>
      </c>
      <c r="B24" s="422" t="str">
        <f t="shared" ref="B24" si="10">MID(A24,2,6)</f>
        <v>822390</v>
      </c>
      <c r="C24" s="420" t="s">
        <v>2395</v>
      </c>
    </row>
    <row r="25" spans="1:3">
      <c r="A25" s="686" t="s">
        <v>2758</v>
      </c>
      <c r="B25" s="422" t="str">
        <f t="shared" ref="B25" si="11">MID(A25,2,6)</f>
        <v>822390</v>
      </c>
      <c r="C25" s="420" t="s">
        <v>2395</v>
      </c>
    </row>
    <row r="26" spans="1:3">
      <c r="A26" s="686" t="s">
        <v>2759</v>
      </c>
      <c r="B26" s="422" t="str">
        <f t="shared" ref="B26" si="12">MID(A26,2,6)</f>
        <v>822390</v>
      </c>
      <c r="C26" s="420" t="s">
        <v>2395</v>
      </c>
    </row>
    <row r="27" spans="1:3">
      <c r="A27" s="686" t="s">
        <v>2760</v>
      </c>
      <c r="B27" s="422" t="str">
        <f t="shared" ref="B27" si="13">MID(A27,2,6)</f>
        <v>822390</v>
      </c>
      <c r="C27" s="420" t="s">
        <v>2395</v>
      </c>
    </row>
    <row r="28" spans="1:3">
      <c r="A28" s="686" t="s">
        <v>1664</v>
      </c>
      <c r="B28" s="422" t="str">
        <f t="shared" si="0"/>
        <v>823000</v>
      </c>
      <c r="C28" s="420" t="s">
        <v>2396</v>
      </c>
    </row>
    <row r="29" spans="1:3">
      <c r="A29" s="686" t="s">
        <v>1665</v>
      </c>
      <c r="B29" s="422" t="str">
        <f t="shared" si="0"/>
        <v>823180</v>
      </c>
      <c r="C29" s="420" t="s">
        <v>2397</v>
      </c>
    </row>
    <row r="30" spans="1:3">
      <c r="A30" s="686" t="s">
        <v>2589</v>
      </c>
      <c r="B30" s="422" t="str">
        <f t="shared" si="0"/>
        <v>825480</v>
      </c>
      <c r="C30" s="420" t="s">
        <v>2398</v>
      </c>
    </row>
    <row r="31" spans="1:3">
      <c r="A31" s="686" t="s">
        <v>2399</v>
      </c>
      <c r="B31" s="422" t="str">
        <f t="shared" si="0"/>
        <v>825500</v>
      </c>
      <c r="C31" s="420" t="s">
        <v>2631</v>
      </c>
    </row>
    <row r="32" spans="1:3">
      <c r="A32" s="686" t="s">
        <v>1666</v>
      </c>
      <c r="B32" s="422" t="str">
        <f t="shared" si="0"/>
        <v>825600</v>
      </c>
      <c r="C32" s="420" t="s">
        <v>2630</v>
      </c>
    </row>
    <row r="33" spans="1:3">
      <c r="A33" s="686" t="s">
        <v>1667</v>
      </c>
      <c r="B33" s="422" t="str">
        <f t="shared" si="0"/>
        <v>825700</v>
      </c>
      <c r="C33" s="420" t="s">
        <v>2400</v>
      </c>
    </row>
    <row r="34" spans="1:3" ht="15" customHeight="1">
      <c r="A34" s="686" t="s">
        <v>1668</v>
      </c>
      <c r="B34" s="422" t="str">
        <f t="shared" si="0"/>
        <v>825900</v>
      </c>
      <c r="C34" s="420" t="s">
        <v>2401</v>
      </c>
    </row>
    <row r="35" spans="1:3" ht="15" customHeight="1">
      <c r="A35" s="687" t="s">
        <v>1669</v>
      </c>
      <c r="B35" s="422" t="str">
        <f t="shared" si="0"/>
        <v>827570</v>
      </c>
      <c r="C35" s="420" t="s">
        <v>2402</v>
      </c>
    </row>
    <row r="36" spans="1:3">
      <c r="A36" s="684" t="s">
        <v>1670</v>
      </c>
      <c r="B36" s="422" t="str">
        <f t="shared" si="0"/>
        <v>831110</v>
      </c>
      <c r="C36" s="420" t="s">
        <v>2403</v>
      </c>
    </row>
    <row r="37" spans="1:3">
      <c r="A37" s="687" t="s">
        <v>1671</v>
      </c>
      <c r="B37" s="422" t="str">
        <f t="shared" si="0"/>
        <v>832410</v>
      </c>
      <c r="C37" s="420" t="s">
        <v>2405</v>
      </c>
    </row>
    <row r="38" spans="1:3">
      <c r="A38" s="684" t="s">
        <v>1672</v>
      </c>
      <c r="B38" s="422" t="str">
        <f t="shared" si="0"/>
        <v>832600</v>
      </c>
      <c r="C38" s="420" t="s">
        <v>2406</v>
      </c>
    </row>
    <row r="39" spans="1:3">
      <c r="A39" s="686" t="s">
        <v>1673</v>
      </c>
      <c r="B39" s="422" t="str">
        <f t="shared" si="0"/>
        <v>834120</v>
      </c>
      <c r="C39" s="420" t="s">
        <v>2407</v>
      </c>
    </row>
    <row r="40" spans="1:3">
      <c r="A40" s="686" t="s">
        <v>1674</v>
      </c>
      <c r="B40" s="422" t="str">
        <f t="shared" si="0"/>
        <v>834480</v>
      </c>
      <c r="C40" s="420" t="s">
        <v>2679</v>
      </c>
    </row>
    <row r="41" spans="1:3">
      <c r="A41" s="686" t="s">
        <v>1675</v>
      </c>
      <c r="B41" s="422" t="str">
        <f t="shared" si="0"/>
        <v>835110</v>
      </c>
      <c r="C41" s="420" t="s">
        <v>2408</v>
      </c>
    </row>
    <row r="42" spans="1:3">
      <c r="A42" s="686" t="s">
        <v>1676</v>
      </c>
      <c r="B42" s="422" t="str">
        <f t="shared" si="0"/>
        <v>836200</v>
      </c>
      <c r="C42" s="420" t="s">
        <v>2409</v>
      </c>
    </row>
    <row r="43" spans="1:3">
      <c r="A43" s="683" t="s">
        <v>1677</v>
      </c>
      <c r="B43" s="422" t="str">
        <f t="shared" si="0"/>
        <v>838000</v>
      </c>
      <c r="C43" s="420" t="s">
        <v>2410</v>
      </c>
    </row>
    <row r="44" spans="1:3">
      <c r="A44" s="683" t="s">
        <v>1678</v>
      </c>
      <c r="B44" s="422" t="str">
        <f t="shared" si="0"/>
        <v>842000</v>
      </c>
      <c r="C44" s="420" t="s">
        <v>2411</v>
      </c>
    </row>
    <row r="45" spans="1:3">
      <c r="A45" s="684" t="s">
        <v>1679</v>
      </c>
      <c r="B45" s="422" t="str">
        <f t="shared" si="0"/>
        <v>851100</v>
      </c>
      <c r="C45" s="420" t="s">
        <v>2389</v>
      </c>
    </row>
    <row r="46" spans="1:3">
      <c r="A46" s="684" t="s">
        <v>1680</v>
      </c>
      <c r="B46" s="422" t="str">
        <f t="shared" si="0"/>
        <v>861000</v>
      </c>
      <c r="C46" s="420" t="s">
        <v>2388</v>
      </c>
    </row>
    <row r="47" spans="1:3">
      <c r="A47" s="684" t="s">
        <v>1681</v>
      </c>
      <c r="B47" s="422" t="str">
        <f t="shared" si="0"/>
        <v>861200</v>
      </c>
      <c r="C47" s="420" t="s">
        <v>2388</v>
      </c>
    </row>
    <row r="48" spans="1:3">
      <c r="A48" s="688" t="s">
        <v>1682</v>
      </c>
      <c r="B48" s="422" t="str">
        <f t="shared" si="0"/>
        <v>871100</v>
      </c>
      <c r="C48" s="420" t="s">
        <v>2404</v>
      </c>
    </row>
    <row r="49" spans="1:3">
      <c r="A49" s="688" t="s">
        <v>1683</v>
      </c>
      <c r="B49" s="422" t="str">
        <f t="shared" si="0"/>
        <v>880000</v>
      </c>
      <c r="C49" s="420" t="s">
        <v>2388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28" location="'823000'!A1" display="[823000] Notas - Medición del valor razonable"/>
    <hyperlink ref="A29" location="'823180'!A1" display="[823180] Notas - Activos intangibles"/>
    <hyperlink ref="A30" location="'825480'!A1" display="[825480] Notas - Estados financieros consolidados y separados"/>
    <hyperlink ref="A31" location="'825500'!A1" display="[825500] Notas - Participaciones en negocios conjuntos "/>
    <hyperlink ref="A32" location="'825600'!A1" display="[825600] Notas - Inversiones en asociadas"/>
    <hyperlink ref="A33" location="'825700'!A1" display="[825700] Notas - Participaciones en otras entidades"/>
    <hyperlink ref="A34" location="'825900'!A1" display="[825900] Notas - Activos no corrientes mantenidos para la venta y operaciones discontinuadas"/>
    <hyperlink ref="A35" location="'827570'!A1" display="[827570] Notas - Otras provisiones, pasivos contingentes y activos contingentes"/>
    <hyperlink ref="A36" location="'831110'!A1" display="[831110] Notas - Ingresos de actividades ordinarias"/>
    <hyperlink ref="A37" location="'832410'!A1" display="[832410] Notas - Deterioro del valor de activos"/>
    <hyperlink ref="A38" location="'832600'!A1" display="[832600] Notas - Arrendamientos"/>
    <hyperlink ref="A39" location="'834120'!A1" display="[834120] Notas - Acuerdos con pagos basados en acciones"/>
    <hyperlink ref="A40" location="'834480'!A1" display="[834480] Notas - Beneficios a los empleados"/>
    <hyperlink ref="A41" location="'835110'!A1" display="[835110] Notas - Impuestos a las ganancias"/>
    <hyperlink ref="A42" location="'836200'!A1" display="[836200] Notas - Costos por préstamos"/>
    <hyperlink ref="A43" location="'838000'!A1" display="[838000] Notas - Ganancias por acción"/>
    <hyperlink ref="A44" location="'842000'!A1" display="[842000] Notas - Efectos de las variaciones en las tasas de cambio en la moneda extranjera"/>
    <hyperlink ref="A45" location="'851100'!A1" display="[851100] Notas - Estado de flujos de efectivo"/>
    <hyperlink ref="A46" location="'861000'!A1" display="[861000] Notas - Análisis de otro resultado integral por partida"/>
    <hyperlink ref="A47" location="'861200'!A1" display="[861200] Notas - Capital en acciones, reservas y otras participaciones en el patrimonio"/>
    <hyperlink ref="A48" location="'871100'!A1" display="[871100] Notas - Segmentos de operación"/>
    <hyperlink ref="A49"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21" t="s">
        <v>1660</v>
      </c>
      <c r="B1" s="922"/>
      <c r="C1" s="922"/>
      <c r="D1" s="923"/>
    </row>
    <row r="2" spans="1:19" ht="42" customHeight="1">
      <c r="A2" s="937" t="s">
        <v>16</v>
      </c>
      <c r="B2" s="938"/>
      <c r="C2" s="939"/>
      <c r="D2" s="80"/>
    </row>
    <row r="3" spans="1:19">
      <c r="A3" s="78"/>
      <c r="B3" s="940" t="s">
        <v>28</v>
      </c>
      <c r="C3" s="940"/>
      <c r="D3" s="80"/>
    </row>
    <row r="4" spans="1:19">
      <c r="A4" s="79"/>
      <c r="B4" s="941" t="s">
        <v>29</v>
      </c>
      <c r="C4" s="941"/>
      <c r="D4" s="80"/>
    </row>
    <row r="5" spans="1:19" ht="36.75" customHeight="1">
      <c r="A5" s="78"/>
      <c r="B5" s="942" t="s">
        <v>30</v>
      </c>
      <c r="C5" s="942"/>
      <c r="D5" s="80"/>
    </row>
    <row r="6" spans="1:19" ht="36.75" customHeight="1">
      <c r="A6" s="79"/>
      <c r="B6" s="943" t="s">
        <v>31</v>
      </c>
      <c r="C6" s="943"/>
      <c r="D6" s="80"/>
    </row>
    <row r="7" spans="1:19" ht="15" thickBot="1">
      <c r="A7" s="83"/>
      <c r="B7" s="83"/>
      <c r="C7" s="83"/>
      <c r="D7" s="83"/>
    </row>
    <row r="8" spans="1:19" ht="15" thickBot="1">
      <c r="A8" s="924"/>
      <c r="B8" s="925"/>
      <c r="C8" s="926"/>
      <c r="D8" s="930" t="s">
        <v>35</v>
      </c>
      <c r="E8" s="931"/>
      <c r="F8" s="931"/>
      <c r="G8" s="931"/>
      <c r="H8" s="931"/>
      <c r="I8" s="931"/>
      <c r="J8" s="931"/>
      <c r="K8" s="931"/>
      <c r="L8" s="931"/>
      <c r="M8" s="931"/>
      <c r="N8" s="931"/>
      <c r="O8" s="931"/>
      <c r="P8" s="931"/>
      <c r="Q8" s="931"/>
      <c r="R8" s="931"/>
      <c r="S8" s="932"/>
    </row>
    <row r="9" spans="1:19" ht="41.4" thickBot="1">
      <c r="A9" s="927"/>
      <c r="B9" s="928"/>
      <c r="C9" s="929"/>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33"/>
    </row>
    <row r="10" spans="1:19" ht="24" customHeight="1" thickBot="1">
      <c r="A10" s="934" t="s">
        <v>2512</v>
      </c>
      <c r="B10" s="935"/>
      <c r="C10" s="936"/>
      <c r="D10" s="501"/>
      <c r="E10" s="501"/>
      <c r="F10" s="501"/>
      <c r="G10" s="501"/>
      <c r="H10" s="501"/>
      <c r="I10" s="501"/>
      <c r="J10" s="501"/>
      <c r="K10" s="501"/>
      <c r="L10" s="501"/>
      <c r="M10" s="501"/>
      <c r="N10" s="501"/>
      <c r="O10" s="501"/>
      <c r="P10" s="501"/>
      <c r="Q10" s="501"/>
      <c r="R10" s="501"/>
      <c r="S10" s="501"/>
    </row>
    <row r="11" spans="1:19" ht="24" customHeight="1" thickBot="1">
      <c r="A11" s="948"/>
      <c r="B11" s="950" t="s">
        <v>32</v>
      </c>
      <c r="C11" s="951"/>
      <c r="D11" s="501"/>
      <c r="E11" s="501"/>
      <c r="F11" s="501"/>
      <c r="G11" s="501"/>
      <c r="H11" s="501"/>
      <c r="I11" s="501"/>
      <c r="J11" s="501"/>
      <c r="K11" s="501"/>
      <c r="L11" s="501"/>
      <c r="M11" s="501"/>
      <c r="N11" s="501"/>
      <c r="O11" s="501"/>
      <c r="P11" s="501"/>
      <c r="Q11" s="501"/>
      <c r="R11" s="501"/>
      <c r="S11" s="501"/>
    </row>
    <row r="12" spans="1:19" ht="24.75" customHeight="1" thickBot="1">
      <c r="A12" s="948"/>
      <c r="B12" s="948"/>
      <c r="C12" s="502" t="s">
        <v>33</v>
      </c>
      <c r="D12" s="503"/>
      <c r="E12" s="503"/>
      <c r="F12" s="503"/>
      <c r="G12" s="503"/>
      <c r="H12" s="503"/>
      <c r="I12" s="503"/>
      <c r="J12" s="503"/>
      <c r="K12" s="503"/>
      <c r="L12" s="503"/>
      <c r="M12" s="503"/>
      <c r="N12" s="503"/>
      <c r="O12" s="503"/>
      <c r="P12" s="503"/>
      <c r="Q12" s="503"/>
      <c r="R12" s="503"/>
      <c r="S12" s="503"/>
    </row>
    <row r="13" spans="1:19" ht="21" thickBot="1">
      <c r="A13" s="949"/>
      <c r="B13" s="949"/>
      <c r="C13" s="502" t="s">
        <v>34</v>
      </c>
      <c r="D13" s="503"/>
      <c r="E13" s="503"/>
      <c r="F13" s="503"/>
      <c r="G13" s="503"/>
      <c r="H13" s="503"/>
      <c r="I13" s="503"/>
      <c r="J13" s="503"/>
      <c r="K13" s="503"/>
      <c r="L13" s="503"/>
      <c r="M13" s="503"/>
      <c r="N13" s="503"/>
      <c r="O13" s="503"/>
      <c r="P13" s="503"/>
      <c r="Q13" s="503"/>
      <c r="R13" s="503"/>
      <c r="S13" s="503"/>
    </row>
    <row r="15" spans="1:19" ht="36.75" customHeight="1">
      <c r="A15" s="498"/>
      <c r="B15" s="952" t="s">
        <v>578</v>
      </c>
      <c r="C15" s="953"/>
      <c r="D15" s="499"/>
    </row>
    <row r="16" spans="1:19" ht="15" thickBot="1">
      <c r="A16" s="495"/>
      <c r="B16" s="496"/>
      <c r="C16" s="496"/>
      <c r="D16" s="497"/>
    </row>
    <row r="17" spans="1:19" ht="15" thickBot="1">
      <c r="A17" s="924"/>
      <c r="B17" s="925"/>
      <c r="C17" s="926"/>
      <c r="D17" s="944" t="s">
        <v>2513</v>
      </c>
      <c r="E17" s="945"/>
      <c r="F17" s="945"/>
      <c r="G17" s="945"/>
      <c r="H17" s="945"/>
      <c r="I17" s="945"/>
      <c r="J17" s="945"/>
      <c r="K17" s="945"/>
      <c r="L17" s="945"/>
      <c r="M17" s="945"/>
      <c r="N17" s="945"/>
      <c r="O17" s="945"/>
      <c r="P17" s="945"/>
      <c r="Q17" s="945"/>
      <c r="R17" s="945"/>
      <c r="S17" s="946"/>
    </row>
    <row r="18" spans="1:19" ht="41.4" thickBot="1">
      <c r="A18" s="927"/>
      <c r="B18" s="928"/>
      <c r="C18" s="929"/>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47"/>
    </row>
    <row r="19" spans="1:19" ht="24.75" customHeight="1" thickBot="1">
      <c r="A19" s="914" t="s">
        <v>2514</v>
      </c>
      <c r="B19" s="915"/>
      <c r="C19" s="916"/>
      <c r="D19" s="501"/>
      <c r="E19" s="501"/>
      <c r="F19" s="501"/>
      <c r="G19" s="501"/>
      <c r="H19" s="501"/>
      <c r="I19" s="501"/>
      <c r="J19" s="501"/>
      <c r="K19" s="501"/>
      <c r="L19" s="501"/>
      <c r="M19" s="501"/>
      <c r="N19" s="501"/>
      <c r="O19" s="501"/>
      <c r="P19" s="501"/>
      <c r="Q19" s="501"/>
      <c r="R19" s="501"/>
      <c r="S19" s="501"/>
    </row>
    <row r="20" spans="1:19" ht="26.25" customHeight="1" thickBot="1">
      <c r="A20" s="917"/>
      <c r="B20" s="919" t="s">
        <v>576</v>
      </c>
      <c r="C20" s="920"/>
      <c r="D20" s="501"/>
      <c r="E20" s="501"/>
      <c r="F20" s="501"/>
      <c r="G20" s="501"/>
      <c r="H20" s="501"/>
      <c r="I20" s="501"/>
      <c r="J20" s="501"/>
      <c r="K20" s="501"/>
      <c r="L20" s="501"/>
      <c r="M20" s="501"/>
      <c r="N20" s="501"/>
      <c r="O20" s="501"/>
      <c r="P20" s="501"/>
      <c r="Q20" s="501"/>
      <c r="R20" s="501"/>
      <c r="S20" s="501"/>
    </row>
    <row r="21" spans="1:19" ht="21" thickBot="1">
      <c r="A21" s="917"/>
      <c r="B21" s="917"/>
      <c r="C21" s="504" t="s">
        <v>2515</v>
      </c>
      <c r="D21" s="503"/>
      <c r="E21" s="503"/>
      <c r="F21" s="503"/>
      <c r="G21" s="503"/>
      <c r="H21" s="503"/>
      <c r="I21" s="503"/>
      <c r="J21" s="503"/>
      <c r="K21" s="503"/>
      <c r="L21" s="503"/>
      <c r="M21" s="503"/>
      <c r="N21" s="503"/>
      <c r="O21" s="503"/>
      <c r="P21" s="503"/>
      <c r="Q21" s="503"/>
      <c r="R21" s="503"/>
      <c r="S21" s="503"/>
    </row>
    <row r="22" spans="1:19" ht="21" thickBot="1">
      <c r="A22" s="918"/>
      <c r="B22" s="918"/>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12" t="s">
        <v>27</v>
      </c>
      <c r="C24" s="913"/>
      <c r="D24" s="82"/>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02" t="s">
        <v>1661</v>
      </c>
      <c r="B1" s="1003"/>
      <c r="C1" s="1003"/>
      <c r="D1" s="1003"/>
      <c r="E1" s="1003"/>
      <c r="F1" s="1003"/>
      <c r="G1" s="1003"/>
      <c r="H1" s="1003"/>
      <c r="I1" s="1004"/>
    </row>
    <row r="2" spans="1:9">
      <c r="A2" s="1005" t="s">
        <v>15</v>
      </c>
      <c r="B2" s="941"/>
      <c r="C2" s="941"/>
      <c r="D2" s="941"/>
      <c r="E2" s="941"/>
      <c r="F2" s="941"/>
      <c r="G2" s="941"/>
      <c r="H2" s="941"/>
      <c r="I2" s="77"/>
    </row>
    <row r="3" spans="1:9">
      <c r="A3" s="78"/>
      <c r="B3" s="940" t="s">
        <v>51</v>
      </c>
      <c r="C3" s="940"/>
      <c r="D3" s="940"/>
      <c r="E3" s="940"/>
      <c r="F3" s="940"/>
      <c r="G3" s="940"/>
      <c r="H3" s="940"/>
      <c r="I3" s="77"/>
    </row>
    <row r="4" spans="1:9">
      <c r="A4" s="79"/>
      <c r="B4" s="1006" t="s">
        <v>2726</v>
      </c>
      <c r="C4" s="1007"/>
      <c r="D4" s="1007"/>
      <c r="E4" s="1007"/>
      <c r="F4" s="1007"/>
      <c r="G4" s="1007"/>
      <c r="H4" s="1008"/>
      <c r="I4" s="77"/>
    </row>
    <row r="5" spans="1:9">
      <c r="A5" s="78"/>
      <c r="B5" s="940" t="s">
        <v>52</v>
      </c>
      <c r="C5" s="940"/>
      <c r="D5" s="940"/>
      <c r="E5" s="940"/>
      <c r="F5" s="940"/>
      <c r="G5" s="940"/>
      <c r="H5" s="940"/>
      <c r="I5" s="77"/>
    </row>
    <row r="6" spans="1:9">
      <c r="A6" s="79"/>
      <c r="B6" s="941" t="s">
        <v>53</v>
      </c>
      <c r="C6" s="941"/>
      <c r="D6" s="941"/>
      <c r="E6" s="941"/>
      <c r="F6" s="941"/>
      <c r="G6" s="941"/>
      <c r="H6" s="941"/>
      <c r="I6" s="77"/>
    </row>
    <row r="7" spans="1:9" ht="15" thickBot="1">
      <c r="A7" s="81"/>
      <c r="B7" s="999" t="s">
        <v>54</v>
      </c>
      <c r="C7" s="999"/>
      <c r="D7" s="999"/>
      <c r="E7" s="999"/>
      <c r="F7" s="999"/>
      <c r="G7" s="999"/>
      <c r="H7" s="999"/>
      <c r="I7" s="84"/>
    </row>
    <row r="8" spans="1:9" ht="15" thickBot="1"/>
    <row r="9" spans="1:9" ht="35.25" customHeight="1" thickBot="1">
      <c r="A9" s="969"/>
      <c r="B9" s="970"/>
      <c r="C9" s="970"/>
      <c r="D9" s="970"/>
      <c r="E9" s="971"/>
      <c r="F9" s="978" t="s">
        <v>55</v>
      </c>
      <c r="G9" s="979"/>
      <c r="H9" s="981"/>
    </row>
    <row r="10" spans="1:9" ht="15" thickBot="1">
      <c r="A10" s="972"/>
      <c r="B10" s="973"/>
      <c r="C10" s="973"/>
      <c r="D10" s="973"/>
      <c r="E10" s="974"/>
      <c r="F10" s="7"/>
      <c r="G10" s="997" t="s">
        <v>56</v>
      </c>
      <c r="H10" s="983"/>
    </row>
    <row r="11" spans="1:9" ht="31.2" thickBot="1">
      <c r="A11" s="975"/>
      <c r="B11" s="976"/>
      <c r="C11" s="976"/>
      <c r="D11" s="976"/>
      <c r="E11" s="977"/>
      <c r="F11" s="2" t="s">
        <v>57</v>
      </c>
      <c r="G11" s="1001"/>
      <c r="H11" s="1000"/>
    </row>
    <row r="12" spans="1:9" ht="20.25" customHeight="1" thickBot="1">
      <c r="A12" s="963" t="s">
        <v>58</v>
      </c>
      <c r="B12" s="964"/>
      <c r="C12" s="964"/>
      <c r="D12" s="964"/>
      <c r="E12" s="965"/>
      <c r="F12" s="3"/>
      <c r="G12" s="3"/>
      <c r="H12" s="3"/>
    </row>
    <row r="13" spans="1:9" ht="15" thickBot="1">
      <c r="A13" s="954"/>
      <c r="B13" s="966" t="s">
        <v>59</v>
      </c>
      <c r="C13" s="967"/>
      <c r="D13" s="967"/>
      <c r="E13" s="968"/>
      <c r="F13" s="3"/>
      <c r="G13" s="3"/>
      <c r="H13" s="3"/>
    </row>
    <row r="14" spans="1:9" ht="15" thickBot="1">
      <c r="A14" s="954"/>
      <c r="B14" s="954"/>
      <c r="C14" s="956" t="s">
        <v>60</v>
      </c>
      <c r="D14" s="992"/>
      <c r="E14" s="957"/>
      <c r="F14" s="5"/>
      <c r="G14" s="5"/>
      <c r="H14" s="5"/>
    </row>
    <row r="15" spans="1:9" ht="15" thickBot="1">
      <c r="A15" s="954"/>
      <c r="B15" s="954"/>
      <c r="C15" s="956" t="s">
        <v>61</v>
      </c>
      <c r="D15" s="992"/>
      <c r="E15" s="957"/>
      <c r="F15" s="5"/>
      <c r="G15" s="5"/>
      <c r="H15" s="5"/>
    </row>
    <row r="16" spans="1:9" ht="15" thickBot="1">
      <c r="A16" s="954"/>
      <c r="B16" s="954"/>
      <c r="C16" s="956" t="s">
        <v>62</v>
      </c>
      <c r="D16" s="992"/>
      <c r="E16" s="957"/>
      <c r="F16" s="5"/>
      <c r="G16" s="5"/>
      <c r="H16" s="5"/>
    </row>
    <row r="17" spans="1:8" ht="15" thickBot="1">
      <c r="A17" s="954"/>
      <c r="B17" s="954"/>
      <c r="C17" s="956" t="s">
        <v>63</v>
      </c>
      <c r="D17" s="992"/>
      <c r="E17" s="957"/>
      <c r="F17" s="6"/>
      <c r="G17" s="6"/>
      <c r="H17" s="6"/>
    </row>
    <row r="18" spans="1:8" ht="15" thickBot="1">
      <c r="A18" s="954"/>
      <c r="B18" s="954"/>
      <c r="C18" s="956" t="s">
        <v>64</v>
      </c>
      <c r="D18" s="992"/>
      <c r="E18" s="957"/>
      <c r="F18" s="5"/>
      <c r="G18" s="5"/>
      <c r="H18" s="5"/>
    </row>
    <row r="19" spans="1:8" ht="15" thickBot="1">
      <c r="A19" s="954"/>
      <c r="B19" s="954"/>
      <c r="C19" s="956" t="s">
        <v>65</v>
      </c>
      <c r="D19" s="992"/>
      <c r="E19" s="957"/>
      <c r="F19" s="5"/>
      <c r="G19" s="5"/>
      <c r="H19" s="5"/>
    </row>
    <row r="20" spans="1:8" ht="15" thickBot="1">
      <c r="A20" s="954"/>
      <c r="B20" s="954"/>
      <c r="C20" s="956" t="s">
        <v>66</v>
      </c>
      <c r="D20" s="992"/>
      <c r="E20" s="957"/>
      <c r="F20" s="5"/>
      <c r="G20" s="5"/>
      <c r="H20" s="5"/>
    </row>
    <row r="21" spans="1:8" ht="15" thickBot="1">
      <c r="A21" s="954"/>
      <c r="B21" s="954"/>
      <c r="C21" s="966" t="s">
        <v>67</v>
      </c>
      <c r="D21" s="967"/>
      <c r="E21" s="968"/>
      <c r="F21" s="3"/>
      <c r="G21" s="3"/>
      <c r="H21" s="3"/>
    </row>
    <row r="22" spans="1:8" ht="15" thickBot="1">
      <c r="A22" s="954"/>
      <c r="B22" s="954"/>
      <c r="C22" s="954"/>
      <c r="D22" s="956" t="s">
        <v>68</v>
      </c>
      <c r="E22" s="957"/>
      <c r="F22" s="6"/>
      <c r="G22" s="6"/>
      <c r="H22" s="6"/>
    </row>
    <row r="23" spans="1:8" ht="15" thickBot="1">
      <c r="A23" s="954"/>
      <c r="B23" s="954"/>
      <c r="C23" s="954"/>
      <c r="D23" s="956" t="s">
        <v>69</v>
      </c>
      <c r="E23" s="957"/>
      <c r="F23" s="6"/>
      <c r="G23" s="6"/>
      <c r="H23" s="6"/>
    </row>
    <row r="24" spans="1:8" ht="15" thickBot="1">
      <c r="A24" s="954"/>
      <c r="B24" s="954"/>
      <c r="C24" s="954"/>
      <c r="D24" s="956" t="s">
        <v>70</v>
      </c>
      <c r="E24" s="957"/>
      <c r="F24" s="6"/>
      <c r="G24" s="6"/>
      <c r="H24" s="6"/>
    </row>
    <row r="25" spans="1:8" ht="15" thickBot="1">
      <c r="A25" s="954"/>
      <c r="B25" s="954"/>
      <c r="C25" s="954"/>
      <c r="D25" s="994" t="s">
        <v>71</v>
      </c>
      <c r="E25" s="996"/>
      <c r="F25" s="6"/>
      <c r="G25" s="6"/>
      <c r="H25" s="6"/>
    </row>
    <row r="26" spans="1:8" ht="15.75" customHeight="1" thickBot="1">
      <c r="A26" s="954"/>
      <c r="B26" s="954"/>
      <c r="C26" s="954"/>
      <c r="D26" s="954"/>
      <c r="E26" s="4" t="s">
        <v>72</v>
      </c>
      <c r="F26" s="6"/>
      <c r="G26" s="6"/>
      <c r="H26" s="6"/>
    </row>
    <row r="27" spans="1:8" ht="25.5" customHeight="1" thickBot="1">
      <c r="A27" s="954"/>
      <c r="B27" s="954"/>
      <c r="C27" s="954"/>
      <c r="D27" s="955"/>
      <c r="E27" s="4" t="s">
        <v>73</v>
      </c>
      <c r="F27" s="5"/>
      <c r="G27" s="5"/>
      <c r="H27" s="5"/>
    </row>
    <row r="28" spans="1:8" ht="15" thickBot="1">
      <c r="A28" s="954"/>
      <c r="B28" s="954"/>
      <c r="C28" s="955"/>
      <c r="D28" s="990" t="s">
        <v>74</v>
      </c>
      <c r="E28" s="991"/>
      <c r="F28" s="8">
        <f>F22+F23+F24+F25</f>
        <v>0</v>
      </c>
      <c r="G28" s="8">
        <f t="shared" ref="G28:H28" si="0">G22+G23+G24+G25</f>
        <v>0</v>
      </c>
      <c r="H28" s="8">
        <f t="shared" si="0"/>
        <v>0</v>
      </c>
    </row>
    <row r="29" spans="1:8" ht="15" thickBot="1">
      <c r="A29" s="954"/>
      <c r="B29" s="954"/>
      <c r="C29" s="956" t="s">
        <v>75</v>
      </c>
      <c r="D29" s="992"/>
      <c r="E29" s="957"/>
      <c r="F29" s="6"/>
      <c r="G29" s="6"/>
      <c r="H29" s="6"/>
    </row>
    <row r="30" spans="1:8" ht="15" thickBot="1">
      <c r="A30" s="954"/>
      <c r="B30" s="954"/>
      <c r="C30" s="956" t="s">
        <v>76</v>
      </c>
      <c r="D30" s="992"/>
      <c r="E30" s="957"/>
      <c r="F30" s="5"/>
      <c r="G30" s="5"/>
      <c r="H30" s="5"/>
    </row>
    <row r="31" spans="1:8" ht="17.25" customHeight="1" thickBot="1">
      <c r="A31" s="954"/>
      <c r="B31" s="954"/>
      <c r="C31" s="956" t="s">
        <v>77</v>
      </c>
      <c r="D31" s="992"/>
      <c r="E31" s="957"/>
      <c r="F31" s="5"/>
      <c r="G31" s="5"/>
      <c r="H31" s="5"/>
    </row>
    <row r="32" spans="1:8" ht="25.5" customHeight="1" thickBot="1">
      <c r="A32" s="954"/>
      <c r="B32" s="954"/>
      <c r="C32" s="956" t="s">
        <v>78</v>
      </c>
      <c r="D32" s="992"/>
      <c r="E32" s="957"/>
      <c r="F32" s="5"/>
      <c r="G32" s="5"/>
      <c r="H32" s="5"/>
    </row>
    <row r="33" spans="1:8" ht="21.75" customHeight="1" thickBot="1">
      <c r="A33" s="954"/>
      <c r="B33" s="954"/>
      <c r="C33" s="956" t="s">
        <v>79</v>
      </c>
      <c r="D33" s="992"/>
      <c r="E33" s="957"/>
      <c r="F33" s="5"/>
      <c r="G33" s="5"/>
      <c r="H33" s="5"/>
    </row>
    <row r="34" spans="1:8" ht="24" customHeight="1" thickBot="1">
      <c r="A34" s="954"/>
      <c r="B34" s="954"/>
      <c r="C34" s="956" t="s">
        <v>80</v>
      </c>
      <c r="D34" s="992"/>
      <c r="E34" s="957"/>
      <c r="F34" s="5"/>
      <c r="G34" s="5"/>
      <c r="H34" s="5"/>
    </row>
    <row r="35" spans="1:8" ht="15" thickBot="1">
      <c r="A35" s="954"/>
      <c r="B35" s="954"/>
      <c r="C35" s="966" t="s">
        <v>81</v>
      </c>
      <c r="D35" s="967"/>
      <c r="E35" s="968"/>
      <c r="F35" s="3"/>
      <c r="G35" s="3"/>
      <c r="H35" s="3"/>
    </row>
    <row r="36" spans="1:8" ht="15" thickBot="1">
      <c r="A36" s="954"/>
      <c r="B36" s="954"/>
      <c r="C36" s="954"/>
      <c r="D36" s="956" t="s">
        <v>82</v>
      </c>
      <c r="E36" s="957"/>
      <c r="F36" s="6"/>
      <c r="G36" s="6"/>
      <c r="H36" s="6"/>
    </row>
    <row r="37" spans="1:8" ht="15" thickBot="1">
      <c r="A37" s="954"/>
      <c r="B37" s="954"/>
      <c r="C37" s="954"/>
      <c r="D37" s="956" t="s">
        <v>83</v>
      </c>
      <c r="E37" s="957"/>
      <c r="F37" s="6"/>
      <c r="G37" s="6"/>
      <c r="H37" s="6"/>
    </row>
    <row r="38" spans="1:8" ht="15" thickBot="1">
      <c r="A38" s="954"/>
      <c r="B38" s="954"/>
      <c r="C38" s="954"/>
      <c r="D38" s="956" t="s">
        <v>84</v>
      </c>
      <c r="E38" s="957"/>
      <c r="F38" s="6"/>
      <c r="G38" s="6"/>
      <c r="H38" s="6"/>
    </row>
    <row r="39" spans="1:8" ht="15" thickBot="1">
      <c r="A39" s="954"/>
      <c r="B39" s="954"/>
      <c r="C39" s="954"/>
      <c r="D39" s="956" t="s">
        <v>85</v>
      </c>
      <c r="E39" s="957"/>
      <c r="F39" s="6"/>
      <c r="G39" s="6"/>
      <c r="H39" s="6"/>
    </row>
    <row r="40" spans="1:8" ht="15" thickBot="1">
      <c r="A40" s="954"/>
      <c r="B40" s="954"/>
      <c r="C40" s="954"/>
      <c r="D40" s="956" t="s">
        <v>86</v>
      </c>
      <c r="E40" s="957"/>
      <c r="F40" s="6"/>
      <c r="G40" s="6"/>
      <c r="H40" s="6"/>
    </row>
    <row r="41" spans="1:8" ht="15" thickBot="1">
      <c r="A41" s="954"/>
      <c r="B41" s="954"/>
      <c r="C41" s="954"/>
      <c r="D41" s="956" t="s">
        <v>87</v>
      </c>
      <c r="E41" s="957"/>
      <c r="F41" s="6"/>
      <c r="G41" s="6"/>
      <c r="H41" s="6"/>
    </row>
    <row r="42" spans="1:8" ht="15" thickBot="1">
      <c r="A42" s="954"/>
      <c r="B42" s="954"/>
      <c r="C42" s="955"/>
      <c r="D42" s="990" t="s">
        <v>88</v>
      </c>
      <c r="E42" s="991"/>
      <c r="F42" s="8">
        <f>F36+F37+F38+F39-F40-F41</f>
        <v>0</v>
      </c>
      <c r="G42" s="8">
        <f t="shared" ref="G42:H42" si="1">G36+G37+G38+G39-G40-G41</f>
        <v>0</v>
      </c>
      <c r="H42" s="8">
        <f t="shared" si="1"/>
        <v>0</v>
      </c>
    </row>
    <row r="43" spans="1:8" ht="15" thickBot="1">
      <c r="A43" s="954"/>
      <c r="B43" s="954"/>
      <c r="C43" s="966" t="s">
        <v>89</v>
      </c>
      <c r="D43" s="967"/>
      <c r="E43" s="968"/>
      <c r="F43" s="3"/>
      <c r="G43" s="3"/>
      <c r="H43" s="3"/>
    </row>
    <row r="44" spans="1:8" ht="15" thickBot="1">
      <c r="A44" s="954"/>
      <c r="B44" s="954"/>
      <c r="C44" s="954"/>
      <c r="D44" s="956" t="s">
        <v>90</v>
      </c>
      <c r="E44" s="957"/>
      <c r="F44" s="6"/>
      <c r="G44" s="6"/>
      <c r="H44" s="6"/>
    </row>
    <row r="45" spans="1:8" ht="15" thickBot="1">
      <c r="A45" s="954"/>
      <c r="B45" s="954"/>
      <c r="C45" s="954"/>
      <c r="D45" s="956" t="s">
        <v>91</v>
      </c>
      <c r="E45" s="957"/>
      <c r="F45" s="6"/>
      <c r="G45" s="6"/>
      <c r="H45" s="6"/>
    </row>
    <row r="46" spans="1:8" ht="15" thickBot="1">
      <c r="A46" s="954"/>
      <c r="B46" s="954"/>
      <c r="C46" s="954"/>
      <c r="D46" s="956" t="s">
        <v>92</v>
      </c>
      <c r="E46" s="957"/>
      <c r="F46" s="6"/>
      <c r="G46" s="6"/>
      <c r="H46" s="6"/>
    </row>
    <row r="47" spans="1:8" ht="15" thickBot="1">
      <c r="A47" s="954"/>
      <c r="B47" s="954"/>
      <c r="C47" s="954"/>
      <c r="D47" s="956" t="s">
        <v>93</v>
      </c>
      <c r="E47" s="957"/>
      <c r="F47" s="6"/>
      <c r="G47" s="6"/>
      <c r="H47" s="6"/>
    </row>
    <row r="48" spans="1:8" ht="15" thickBot="1">
      <c r="A48" s="954"/>
      <c r="B48" s="954"/>
      <c r="C48" s="954"/>
      <c r="D48" s="956" t="s">
        <v>94</v>
      </c>
      <c r="E48" s="957"/>
      <c r="F48" s="6"/>
      <c r="G48" s="6"/>
      <c r="H48" s="6"/>
    </row>
    <row r="49" spans="1:8" ht="15" thickBot="1">
      <c r="A49" s="954"/>
      <c r="B49" s="954"/>
      <c r="C49" s="954"/>
      <c r="D49" s="956" t="s">
        <v>95</v>
      </c>
      <c r="E49" s="957"/>
      <c r="F49" s="6"/>
      <c r="G49" s="6"/>
      <c r="H49" s="6"/>
    </row>
    <row r="50" spans="1:8" ht="15" thickBot="1">
      <c r="A50" s="954"/>
      <c r="B50" s="954"/>
      <c r="C50" s="954"/>
      <c r="D50" s="956" t="s">
        <v>96</v>
      </c>
      <c r="E50" s="957"/>
      <c r="F50" s="6"/>
      <c r="G50" s="6"/>
      <c r="H50" s="6"/>
    </row>
    <row r="51" spans="1:8" ht="15" thickBot="1">
      <c r="A51" s="954"/>
      <c r="B51" s="954"/>
      <c r="C51" s="955"/>
      <c r="D51" s="956" t="s">
        <v>97</v>
      </c>
      <c r="E51" s="957"/>
      <c r="F51" s="6"/>
      <c r="G51" s="6"/>
      <c r="H51" s="6"/>
    </row>
    <row r="52" spans="1:8" ht="15" thickBot="1">
      <c r="A52" s="954"/>
      <c r="B52" s="954"/>
      <c r="C52" s="956" t="s">
        <v>98</v>
      </c>
      <c r="D52" s="992"/>
      <c r="E52" s="957"/>
      <c r="F52" s="6"/>
      <c r="G52" s="6"/>
      <c r="H52" s="6"/>
    </row>
    <row r="53" spans="1:8" ht="15" thickBot="1">
      <c r="A53" s="954"/>
      <c r="B53" s="954"/>
      <c r="C53" s="956" t="s">
        <v>99</v>
      </c>
      <c r="D53" s="992"/>
      <c r="E53" s="957"/>
      <c r="F53" s="6"/>
      <c r="G53" s="6"/>
      <c r="H53" s="6"/>
    </row>
    <row r="54" spans="1:8" ht="15" thickBot="1">
      <c r="A54" s="954"/>
      <c r="B54" s="954"/>
      <c r="C54" s="956" t="s">
        <v>100</v>
      </c>
      <c r="D54" s="992"/>
      <c r="E54" s="957"/>
      <c r="F54" s="5"/>
      <c r="G54" s="5"/>
      <c r="H54" s="5"/>
    </row>
    <row r="55" spans="1:8" ht="15" thickBot="1">
      <c r="A55" s="954"/>
      <c r="B55" s="954"/>
      <c r="C55" s="956" t="s">
        <v>101</v>
      </c>
      <c r="D55" s="992"/>
      <c r="E55" s="957"/>
      <c r="F55" s="5"/>
      <c r="G55" s="5"/>
      <c r="H55" s="5"/>
    </row>
    <row r="56" spans="1:8" ht="15" thickBot="1">
      <c r="A56" s="954"/>
      <c r="B56" s="954"/>
      <c r="C56" s="956" t="s">
        <v>102</v>
      </c>
      <c r="D56" s="992"/>
      <c r="E56" s="957"/>
      <c r="F56" s="6"/>
      <c r="G56" s="6"/>
      <c r="H56" s="6"/>
    </row>
    <row r="57" spans="1:8" ht="15" thickBot="1">
      <c r="A57" s="954"/>
      <c r="B57" s="954"/>
      <c r="C57" s="956" t="s">
        <v>103</v>
      </c>
      <c r="D57" s="992"/>
      <c r="E57" s="957"/>
      <c r="F57" s="5"/>
      <c r="G57" s="5"/>
      <c r="H57" s="5"/>
    </row>
    <row r="58" spans="1:8" ht="18" customHeight="1" thickBot="1">
      <c r="A58" s="954"/>
      <c r="B58" s="954"/>
      <c r="C58" s="956" t="s">
        <v>104</v>
      </c>
      <c r="D58" s="992"/>
      <c r="E58" s="957"/>
      <c r="F58" s="5"/>
      <c r="G58" s="5"/>
      <c r="H58" s="5"/>
    </row>
    <row r="59" spans="1:8" ht="22.5" customHeight="1" thickBot="1">
      <c r="A59" s="954"/>
      <c r="B59" s="954"/>
      <c r="C59" s="956" t="s">
        <v>105</v>
      </c>
      <c r="D59" s="992"/>
      <c r="E59" s="957"/>
      <c r="F59" s="6"/>
      <c r="G59" s="6"/>
      <c r="H59" s="6"/>
    </row>
    <row r="60" spans="1:8" ht="23.25" customHeight="1" thickBot="1">
      <c r="A60" s="954"/>
      <c r="B60" s="954"/>
      <c r="C60" s="956" t="s">
        <v>106</v>
      </c>
      <c r="D60" s="992"/>
      <c r="E60" s="957"/>
      <c r="F60" s="6"/>
      <c r="G60" s="6"/>
      <c r="H60" s="6"/>
    </row>
    <row r="61" spans="1:8" ht="24.75" customHeight="1" thickBot="1">
      <c r="A61" s="954"/>
      <c r="B61" s="954"/>
      <c r="C61" s="956" t="s">
        <v>107</v>
      </c>
      <c r="D61" s="992"/>
      <c r="E61" s="957"/>
      <c r="F61" s="5"/>
      <c r="G61" s="5"/>
      <c r="H61" s="5"/>
    </row>
    <row r="62" spans="1:8" ht="15" thickBot="1">
      <c r="A62" s="954"/>
      <c r="B62" s="954"/>
      <c r="C62" s="956" t="s">
        <v>108</v>
      </c>
      <c r="D62" s="992"/>
      <c r="E62" s="957"/>
      <c r="F62" s="6"/>
      <c r="G62" s="6"/>
      <c r="H62" s="6"/>
    </row>
    <row r="63" spans="1:8" ht="15" thickBot="1">
      <c r="A63" s="954"/>
      <c r="B63" s="954"/>
      <c r="C63" s="956" t="s">
        <v>109</v>
      </c>
      <c r="D63" s="992"/>
      <c r="E63" s="957"/>
      <c r="F63" s="6"/>
      <c r="G63" s="6"/>
      <c r="H63" s="6"/>
    </row>
    <row r="64" spans="1:8" ht="15" thickBot="1">
      <c r="A64" s="954"/>
      <c r="B64" s="954"/>
      <c r="C64" s="956" t="s">
        <v>110</v>
      </c>
      <c r="D64" s="992"/>
      <c r="E64" s="957"/>
      <c r="F64" s="6"/>
      <c r="G64" s="6"/>
      <c r="H64" s="6"/>
    </row>
    <row r="65" spans="1:8" ht="15" thickBot="1">
      <c r="A65" s="954"/>
      <c r="B65" s="954"/>
      <c r="C65" s="956" t="s">
        <v>111</v>
      </c>
      <c r="D65" s="992"/>
      <c r="E65" s="957"/>
      <c r="F65" s="6"/>
      <c r="G65" s="6"/>
      <c r="H65" s="6"/>
    </row>
    <row r="66" spans="1:8" ht="15" thickBot="1">
      <c r="A66" s="954"/>
      <c r="B66" s="954"/>
      <c r="C66" s="956" t="s">
        <v>112</v>
      </c>
      <c r="D66" s="992"/>
      <c r="E66" s="957"/>
      <c r="F66" s="5"/>
      <c r="G66" s="5"/>
      <c r="H66" s="5"/>
    </row>
    <row r="67" spans="1:8" ht="15" thickBot="1">
      <c r="A67" s="954"/>
      <c r="B67" s="954"/>
      <c r="C67" s="956" t="s">
        <v>113</v>
      </c>
      <c r="D67" s="992"/>
      <c r="E67" s="957"/>
      <c r="F67" s="5"/>
      <c r="G67" s="5"/>
      <c r="H67" s="5"/>
    </row>
    <row r="68" spans="1:8" ht="15.75" customHeight="1" thickBot="1">
      <c r="A68" s="954"/>
      <c r="B68" s="954"/>
      <c r="C68" s="956" t="s">
        <v>114</v>
      </c>
      <c r="D68" s="992"/>
      <c r="E68" s="957"/>
      <c r="F68" s="5"/>
      <c r="G68" s="5"/>
      <c r="H68" s="5"/>
    </row>
    <row r="69" spans="1:8" ht="23.25" customHeight="1" thickBot="1">
      <c r="A69" s="954"/>
      <c r="B69" s="954"/>
      <c r="C69" s="956" t="s">
        <v>115</v>
      </c>
      <c r="D69" s="992"/>
      <c r="E69" s="957"/>
      <c r="F69" s="5"/>
      <c r="G69" s="5"/>
      <c r="H69" s="5"/>
    </row>
    <row r="70" spans="1:8" ht="15" thickBot="1">
      <c r="A70" s="954"/>
      <c r="B70" s="954"/>
      <c r="C70" s="956" t="s">
        <v>116</v>
      </c>
      <c r="D70" s="992"/>
      <c r="E70" s="957"/>
      <c r="F70" s="6"/>
      <c r="G70" s="6"/>
      <c r="H70" s="6"/>
    </row>
    <row r="71" spans="1:8" ht="15" thickBot="1">
      <c r="A71" s="954"/>
      <c r="B71" s="954"/>
      <c r="C71" s="956" t="s">
        <v>2567</v>
      </c>
      <c r="D71" s="992"/>
      <c r="E71" s="957"/>
      <c r="F71" s="6"/>
      <c r="G71" s="6"/>
      <c r="H71" s="6"/>
    </row>
    <row r="72" spans="1:8" ht="15" thickBot="1">
      <c r="A72" s="954"/>
      <c r="B72" s="954"/>
      <c r="C72" s="956" t="s">
        <v>117</v>
      </c>
      <c r="D72" s="992"/>
      <c r="E72" s="957"/>
      <c r="F72" s="5"/>
      <c r="G72" s="5"/>
      <c r="H72" s="5"/>
    </row>
    <row r="73" spans="1:8" ht="15" thickBot="1">
      <c r="A73" s="954"/>
      <c r="B73" s="954"/>
      <c r="C73" s="956" t="s">
        <v>118</v>
      </c>
      <c r="D73" s="992"/>
      <c r="E73" s="957"/>
      <c r="F73" s="5"/>
      <c r="G73" s="5"/>
      <c r="H73" s="5"/>
    </row>
    <row r="74" spans="1:8" ht="15" thickBot="1">
      <c r="A74" s="954"/>
      <c r="B74" s="954"/>
      <c r="C74" s="956" t="s">
        <v>119</v>
      </c>
      <c r="D74" s="992"/>
      <c r="E74" s="957"/>
      <c r="F74" s="5"/>
      <c r="G74" s="5"/>
      <c r="H74" s="5"/>
    </row>
    <row r="75" spans="1:8" ht="30" customHeight="1" thickBot="1">
      <c r="A75" s="954"/>
      <c r="B75" s="954"/>
      <c r="C75" s="956" t="s">
        <v>120</v>
      </c>
      <c r="D75" s="992"/>
      <c r="E75" s="957"/>
      <c r="F75" s="6"/>
      <c r="G75" s="6"/>
      <c r="H75" s="6"/>
    </row>
    <row r="76" spans="1:8" ht="30" customHeight="1" thickBot="1">
      <c r="A76" s="955"/>
      <c r="B76" s="955"/>
      <c r="C76" s="956" t="s">
        <v>121</v>
      </c>
      <c r="D76" s="992"/>
      <c r="E76" s="957"/>
      <c r="F76" s="5"/>
      <c r="G76" s="5"/>
      <c r="H76" s="5"/>
    </row>
    <row r="77" spans="1:8" ht="15" thickBot="1"/>
    <row r="78" spans="1:8" ht="27.75" customHeight="1" thickBot="1">
      <c r="A78" s="969"/>
      <c r="B78" s="970"/>
      <c r="C78" s="970"/>
      <c r="D78" s="970"/>
      <c r="E78" s="971"/>
      <c r="F78" s="978" t="s">
        <v>55</v>
      </c>
      <c r="G78" s="979"/>
      <c r="H78" s="981"/>
    </row>
    <row r="79" spans="1:8" ht="15" thickBot="1">
      <c r="A79" s="972"/>
      <c r="B79" s="973"/>
      <c r="C79" s="973"/>
      <c r="D79" s="973"/>
      <c r="E79" s="974"/>
      <c r="F79" s="7"/>
      <c r="G79" s="997" t="s">
        <v>56</v>
      </c>
      <c r="H79" s="983"/>
    </row>
    <row r="80" spans="1:8" ht="42" customHeight="1" thickBot="1">
      <c r="A80" s="972"/>
      <c r="B80" s="973"/>
      <c r="C80" s="973"/>
      <c r="D80" s="973"/>
      <c r="E80" s="974"/>
      <c r="F80" s="2" t="s">
        <v>57</v>
      </c>
      <c r="G80" s="998"/>
      <c r="H80" s="985"/>
    </row>
    <row r="81" spans="1:12" ht="76.5" customHeight="1" thickBot="1">
      <c r="A81" s="975"/>
      <c r="B81" s="976"/>
      <c r="C81" s="976"/>
      <c r="D81" s="976"/>
      <c r="E81" s="977"/>
      <c r="F81" s="9" t="s">
        <v>122</v>
      </c>
      <c r="G81" s="9" t="s">
        <v>122</v>
      </c>
      <c r="H81" s="9" t="s">
        <v>122</v>
      </c>
    </row>
    <row r="82" spans="1:12" ht="20.25" customHeight="1" thickBot="1">
      <c r="A82" s="963" t="s">
        <v>123</v>
      </c>
      <c r="B82" s="964"/>
      <c r="C82" s="964"/>
      <c r="D82" s="964"/>
      <c r="E82" s="965"/>
      <c r="F82" s="3"/>
      <c r="G82" s="3"/>
      <c r="H82" s="3"/>
    </row>
    <row r="83" spans="1:12" ht="15" thickBot="1">
      <c r="A83" s="954"/>
      <c r="B83" s="966" t="s">
        <v>124</v>
      </c>
      <c r="C83" s="967"/>
      <c r="D83" s="967"/>
      <c r="E83" s="968"/>
      <c r="F83" s="3"/>
      <c r="G83" s="3"/>
      <c r="H83" s="3"/>
    </row>
    <row r="84" spans="1:12" ht="15" thickBot="1">
      <c r="A84" s="954"/>
      <c r="B84" s="954"/>
      <c r="C84" s="956" t="s">
        <v>125</v>
      </c>
      <c r="D84" s="992"/>
      <c r="E84" s="957"/>
      <c r="F84" s="5"/>
      <c r="G84" s="5"/>
      <c r="H84" s="5"/>
    </row>
    <row r="85" spans="1:12" ht="15" thickBot="1">
      <c r="A85" s="954"/>
      <c r="B85" s="954"/>
      <c r="C85" s="956" t="s">
        <v>126</v>
      </c>
      <c r="D85" s="992"/>
      <c r="E85" s="957"/>
      <c r="F85" s="5"/>
      <c r="G85" s="5"/>
      <c r="H85" s="5"/>
    </row>
    <row r="86" spans="1:12" ht="19.5" customHeight="1" thickBot="1">
      <c r="A86" s="954"/>
      <c r="B86" s="954"/>
      <c r="C86" s="994" t="s">
        <v>127</v>
      </c>
      <c r="D86" s="995"/>
      <c r="E86" s="996"/>
      <c r="F86" s="6"/>
      <c r="G86" s="6"/>
      <c r="H86" s="6"/>
    </row>
    <row r="87" spans="1:12" ht="28.5" customHeight="1" thickBot="1">
      <c r="A87" s="954"/>
      <c r="B87" s="954"/>
      <c r="C87" s="954"/>
      <c r="D87" s="994" t="s">
        <v>128</v>
      </c>
      <c r="E87" s="996"/>
      <c r="F87" s="6"/>
      <c r="G87" s="6"/>
      <c r="H87" s="6"/>
    </row>
    <row r="88" spans="1:12" ht="50.25" customHeight="1" thickBot="1">
      <c r="A88" s="954"/>
      <c r="B88" s="954"/>
      <c r="C88" s="954"/>
      <c r="D88" s="954"/>
      <c r="E88" s="4" t="s">
        <v>129</v>
      </c>
      <c r="F88" s="6"/>
      <c r="G88" s="6"/>
      <c r="H88" s="6"/>
    </row>
    <row r="89" spans="1:12" ht="31.2" thickBot="1">
      <c r="A89" s="954"/>
      <c r="B89" s="954"/>
      <c r="C89" s="955"/>
      <c r="D89" s="955"/>
      <c r="E89" s="4" t="s">
        <v>130</v>
      </c>
      <c r="F89" s="6"/>
      <c r="G89" s="6"/>
      <c r="H89" s="6"/>
    </row>
    <row r="90" spans="1:12" ht="23.25" customHeight="1" thickBot="1">
      <c r="A90" s="954"/>
      <c r="B90" s="954"/>
      <c r="C90" s="956" t="s">
        <v>131</v>
      </c>
      <c r="D90" s="992"/>
      <c r="E90" s="957"/>
      <c r="F90" s="5"/>
      <c r="G90" s="5"/>
      <c r="H90" s="5"/>
    </row>
    <row r="91" spans="1:12" ht="23.25" customHeight="1" thickBot="1">
      <c r="A91" s="954"/>
      <c r="B91" s="954"/>
      <c r="C91" s="956" t="s">
        <v>132</v>
      </c>
      <c r="D91" s="992"/>
      <c r="E91" s="957"/>
      <c r="F91" s="5"/>
      <c r="G91" s="5"/>
      <c r="H91" s="5"/>
    </row>
    <row r="92" spans="1:12" ht="22.5" customHeight="1" thickBot="1">
      <c r="A92" s="954"/>
      <c r="B92" s="954"/>
      <c r="C92" s="956" t="s">
        <v>133</v>
      </c>
      <c r="D92" s="992"/>
      <c r="E92" s="957"/>
      <c r="F92" s="5"/>
      <c r="G92" s="5"/>
      <c r="H92" s="5"/>
    </row>
    <row r="93" spans="1:12" ht="25.5" customHeight="1" thickBot="1">
      <c r="A93" s="955"/>
      <c r="B93" s="955"/>
      <c r="C93" s="956" t="s">
        <v>134</v>
      </c>
      <c r="D93" s="992"/>
      <c r="E93" s="957"/>
      <c r="F93" s="5"/>
      <c r="G93" s="5"/>
      <c r="H93" s="5"/>
    </row>
    <row r="94" spans="1:12" ht="15" thickBot="1"/>
    <row r="95" spans="1:12" ht="15" thickBot="1">
      <c r="A95" s="969"/>
      <c r="B95" s="970"/>
      <c r="C95" s="971"/>
      <c r="D95" s="978" t="s">
        <v>55</v>
      </c>
      <c r="E95" s="979"/>
      <c r="F95" s="979"/>
      <c r="G95" s="979"/>
      <c r="H95" s="979"/>
      <c r="I95" s="979"/>
      <c r="J95" s="980"/>
      <c r="K95" s="980"/>
      <c r="L95" s="981"/>
    </row>
    <row r="96" spans="1:12" ht="15" thickBot="1">
      <c r="A96" s="972"/>
      <c r="B96" s="973"/>
      <c r="C96" s="974"/>
      <c r="D96" s="986" t="s">
        <v>56</v>
      </c>
      <c r="E96" s="987"/>
      <c r="F96" s="987"/>
      <c r="G96" s="980"/>
      <c r="H96" s="980"/>
      <c r="I96" s="981"/>
      <c r="J96" s="982"/>
      <c r="K96" s="982"/>
      <c r="L96" s="983"/>
    </row>
    <row r="97" spans="1:33" ht="15" thickBot="1">
      <c r="A97" s="972"/>
      <c r="B97" s="973"/>
      <c r="C97" s="974"/>
      <c r="D97" s="986" t="s">
        <v>57</v>
      </c>
      <c r="E97" s="987"/>
      <c r="F97" s="988"/>
      <c r="G97" s="984"/>
      <c r="H97" s="984"/>
      <c r="I97" s="985"/>
      <c r="J97" s="984"/>
      <c r="K97" s="984"/>
      <c r="L97" s="985"/>
    </row>
    <row r="98" spans="1:33" ht="21" customHeight="1" thickBot="1">
      <c r="A98" s="972"/>
      <c r="B98" s="973"/>
      <c r="C98" s="974"/>
      <c r="D98" s="989" t="s">
        <v>135</v>
      </c>
      <c r="E98" s="960"/>
      <c r="F98" s="961"/>
      <c r="G98" s="959" t="s">
        <v>135</v>
      </c>
      <c r="H98" s="960"/>
      <c r="I98" s="961"/>
      <c r="J98" s="959" t="s">
        <v>135</v>
      </c>
      <c r="K98" s="960"/>
      <c r="L98" s="961"/>
    </row>
    <row r="99" spans="1:33" ht="92.4" thickBot="1">
      <c r="A99" s="975"/>
      <c r="B99" s="976"/>
      <c r="C99" s="977"/>
      <c r="D99" s="10" t="s">
        <v>136</v>
      </c>
      <c r="E99" s="10" t="s">
        <v>137</v>
      </c>
      <c r="F99" s="962"/>
      <c r="G99" s="10" t="s">
        <v>136</v>
      </c>
      <c r="H99" s="10" t="s">
        <v>137</v>
      </c>
      <c r="I99" s="962"/>
      <c r="J99" s="10" t="s">
        <v>136</v>
      </c>
      <c r="K99" s="10" t="s">
        <v>137</v>
      </c>
      <c r="L99" s="962"/>
    </row>
    <row r="100" spans="1:33" ht="15" thickBot="1">
      <c r="A100" s="963" t="s">
        <v>138</v>
      </c>
      <c r="B100" s="964"/>
      <c r="C100" s="965"/>
      <c r="D100" s="3"/>
      <c r="E100" s="3"/>
      <c r="F100" s="3"/>
      <c r="G100" s="3"/>
      <c r="H100" s="3"/>
      <c r="I100" s="3"/>
      <c r="J100" s="3"/>
      <c r="K100" s="3"/>
      <c r="L100" s="3"/>
    </row>
    <row r="101" spans="1:33" ht="21" customHeight="1" thickBot="1">
      <c r="A101" s="954"/>
      <c r="B101" s="966" t="s">
        <v>139</v>
      </c>
      <c r="C101" s="968"/>
      <c r="D101" s="3"/>
      <c r="E101" s="3"/>
      <c r="F101" s="3"/>
      <c r="G101" s="3"/>
      <c r="H101" s="3"/>
      <c r="I101" s="3"/>
      <c r="J101" s="3"/>
      <c r="K101" s="3"/>
      <c r="L101" s="3"/>
    </row>
    <row r="102" spans="1:33" ht="21" thickBot="1">
      <c r="A102" s="954"/>
      <c r="B102" s="954"/>
      <c r="C102" s="4" t="s">
        <v>140</v>
      </c>
      <c r="D102" s="6"/>
      <c r="E102" s="6"/>
      <c r="F102" s="6"/>
      <c r="G102" s="6"/>
      <c r="H102" s="6"/>
      <c r="I102" s="6"/>
      <c r="J102" s="6"/>
      <c r="K102" s="6"/>
      <c r="L102" s="6"/>
    </row>
    <row r="103" spans="1:33" ht="21" thickBot="1">
      <c r="A103" s="954"/>
      <c r="B103" s="954"/>
      <c r="C103" s="4" t="s">
        <v>141</v>
      </c>
      <c r="D103" s="6"/>
      <c r="E103" s="6"/>
      <c r="F103" s="6"/>
      <c r="G103" s="6"/>
      <c r="H103" s="6"/>
      <c r="I103" s="6"/>
      <c r="J103" s="6"/>
      <c r="K103" s="6"/>
      <c r="L103" s="6"/>
    </row>
    <row r="104" spans="1:33" ht="41.4" thickBot="1">
      <c r="A104" s="955"/>
      <c r="B104" s="955"/>
      <c r="C104" s="4" t="s">
        <v>142</v>
      </c>
      <c r="D104" s="6"/>
      <c r="E104" s="6"/>
      <c r="F104" s="6"/>
      <c r="G104" s="6"/>
      <c r="H104" s="6"/>
      <c r="I104" s="6"/>
      <c r="J104" s="6"/>
      <c r="K104" s="6"/>
      <c r="L104" s="6"/>
    </row>
    <row r="105" spans="1:33" ht="15" thickBot="1"/>
    <row r="106" spans="1:33" ht="15" thickBot="1">
      <c r="A106" s="969"/>
      <c r="B106" s="970"/>
      <c r="C106" s="970"/>
      <c r="D106" s="970"/>
      <c r="E106" s="970"/>
      <c r="F106" s="971"/>
      <c r="G106" s="978" t="s">
        <v>55</v>
      </c>
      <c r="H106" s="979"/>
      <c r="I106" s="979"/>
      <c r="J106" s="979"/>
      <c r="K106" s="979"/>
      <c r="L106" s="979"/>
      <c r="M106" s="979"/>
      <c r="N106" s="979"/>
      <c r="O106" s="979"/>
      <c r="P106" s="979"/>
      <c r="Q106" s="979"/>
      <c r="R106" s="979"/>
      <c r="S106" s="979"/>
      <c r="T106" s="979"/>
      <c r="U106" s="979"/>
      <c r="V106" s="979"/>
      <c r="W106" s="979"/>
      <c r="X106" s="979"/>
      <c r="Y106" s="980"/>
      <c r="Z106" s="980"/>
      <c r="AA106" s="980"/>
      <c r="AB106" s="980"/>
      <c r="AC106" s="980"/>
      <c r="AD106" s="980"/>
      <c r="AE106" s="980"/>
      <c r="AF106" s="980"/>
      <c r="AG106" s="981"/>
    </row>
    <row r="107" spans="1:33" ht="15" thickBot="1">
      <c r="A107" s="972"/>
      <c r="B107" s="973"/>
      <c r="C107" s="973"/>
      <c r="D107" s="973"/>
      <c r="E107" s="973"/>
      <c r="F107" s="974"/>
      <c r="G107" s="986" t="s">
        <v>56</v>
      </c>
      <c r="H107" s="987"/>
      <c r="I107" s="987"/>
      <c r="J107" s="987"/>
      <c r="K107" s="987"/>
      <c r="L107" s="987"/>
      <c r="M107" s="987"/>
      <c r="N107" s="987"/>
      <c r="O107" s="987"/>
      <c r="P107" s="980"/>
      <c r="Q107" s="980"/>
      <c r="R107" s="980"/>
      <c r="S107" s="980"/>
      <c r="T107" s="980"/>
      <c r="U107" s="980"/>
      <c r="V107" s="980"/>
      <c r="W107" s="980"/>
      <c r="X107" s="981"/>
      <c r="Y107" s="982"/>
      <c r="Z107" s="982"/>
      <c r="AA107" s="982"/>
      <c r="AB107" s="982"/>
      <c r="AC107" s="982"/>
      <c r="AD107" s="982"/>
      <c r="AE107" s="982"/>
      <c r="AF107" s="982"/>
      <c r="AG107" s="983"/>
    </row>
    <row r="108" spans="1:33" ht="15" thickBot="1">
      <c r="A108" s="972"/>
      <c r="B108" s="973"/>
      <c r="C108" s="973"/>
      <c r="D108" s="973"/>
      <c r="E108" s="973"/>
      <c r="F108" s="974"/>
      <c r="G108" s="986" t="s">
        <v>57</v>
      </c>
      <c r="H108" s="987"/>
      <c r="I108" s="987"/>
      <c r="J108" s="987"/>
      <c r="K108" s="987"/>
      <c r="L108" s="987"/>
      <c r="M108" s="987"/>
      <c r="N108" s="987"/>
      <c r="O108" s="988"/>
      <c r="P108" s="984"/>
      <c r="Q108" s="984"/>
      <c r="R108" s="984"/>
      <c r="S108" s="984"/>
      <c r="T108" s="984"/>
      <c r="U108" s="984"/>
      <c r="V108" s="984"/>
      <c r="W108" s="984"/>
      <c r="X108" s="985"/>
      <c r="Y108" s="984"/>
      <c r="Z108" s="984"/>
      <c r="AA108" s="984"/>
      <c r="AB108" s="984"/>
      <c r="AC108" s="984"/>
      <c r="AD108" s="984"/>
      <c r="AE108" s="984"/>
      <c r="AF108" s="984"/>
      <c r="AG108" s="985"/>
    </row>
    <row r="109" spans="1:33" ht="15" thickBot="1">
      <c r="A109" s="972"/>
      <c r="B109" s="973"/>
      <c r="C109" s="973"/>
      <c r="D109" s="973"/>
      <c r="E109" s="973"/>
      <c r="F109" s="974"/>
      <c r="G109" s="989" t="s">
        <v>143</v>
      </c>
      <c r="H109" s="960"/>
      <c r="I109" s="960"/>
      <c r="J109" s="960"/>
      <c r="K109" s="960"/>
      <c r="L109" s="960"/>
      <c r="M109" s="960"/>
      <c r="N109" s="960"/>
      <c r="O109" s="961"/>
      <c r="P109" s="959" t="s">
        <v>143</v>
      </c>
      <c r="Q109" s="960"/>
      <c r="R109" s="960"/>
      <c r="S109" s="960"/>
      <c r="T109" s="960"/>
      <c r="U109" s="960"/>
      <c r="V109" s="960"/>
      <c r="W109" s="960"/>
      <c r="X109" s="961"/>
      <c r="Y109" s="959" t="s">
        <v>143</v>
      </c>
      <c r="Z109" s="960"/>
      <c r="AA109" s="960"/>
      <c r="AB109" s="960"/>
      <c r="AC109" s="960"/>
      <c r="AD109" s="960"/>
      <c r="AE109" s="960"/>
      <c r="AF109" s="960"/>
      <c r="AG109" s="961"/>
    </row>
    <row r="110" spans="1:33" ht="92.4" thickBot="1">
      <c r="A110" s="972"/>
      <c r="B110" s="973"/>
      <c r="C110" s="973"/>
      <c r="D110" s="973"/>
      <c r="E110" s="973"/>
      <c r="F110" s="974"/>
      <c r="G110" s="10" t="s">
        <v>144</v>
      </c>
      <c r="H110" s="10" t="s">
        <v>145</v>
      </c>
      <c r="I110" s="10" t="s">
        <v>146</v>
      </c>
      <c r="J110" s="10" t="s">
        <v>147</v>
      </c>
      <c r="K110" s="10" t="s">
        <v>148</v>
      </c>
      <c r="L110" s="10" t="s">
        <v>149</v>
      </c>
      <c r="M110" s="10" t="s">
        <v>150</v>
      </c>
      <c r="N110" s="10" t="s">
        <v>151</v>
      </c>
      <c r="O110" s="993"/>
      <c r="P110" s="10" t="s">
        <v>144</v>
      </c>
      <c r="Q110" s="10" t="s">
        <v>145</v>
      </c>
      <c r="R110" s="10" t="s">
        <v>146</v>
      </c>
      <c r="S110" s="10" t="s">
        <v>147</v>
      </c>
      <c r="T110" s="10" t="s">
        <v>148</v>
      </c>
      <c r="U110" s="10" t="s">
        <v>149</v>
      </c>
      <c r="V110" s="10" t="s">
        <v>150</v>
      </c>
      <c r="W110" s="10" t="s">
        <v>151</v>
      </c>
      <c r="X110" s="993"/>
      <c r="Y110" s="10" t="s">
        <v>144</v>
      </c>
      <c r="Z110" s="10" t="s">
        <v>145</v>
      </c>
      <c r="AA110" s="10" t="s">
        <v>146</v>
      </c>
      <c r="AB110" s="10" t="s">
        <v>147</v>
      </c>
      <c r="AC110" s="10" t="s">
        <v>148</v>
      </c>
      <c r="AD110" s="10" t="s">
        <v>149</v>
      </c>
      <c r="AE110" s="10" t="s">
        <v>150</v>
      </c>
      <c r="AF110" s="10" t="s">
        <v>151</v>
      </c>
      <c r="AG110" s="993"/>
    </row>
    <row r="111" spans="1:33" ht="41.4" thickBot="1">
      <c r="A111" s="975"/>
      <c r="B111" s="976"/>
      <c r="C111" s="976"/>
      <c r="D111" s="976"/>
      <c r="E111" s="976"/>
      <c r="F111" s="977"/>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63" t="s">
        <v>153</v>
      </c>
      <c r="B112" s="964"/>
      <c r="C112" s="964"/>
      <c r="D112" s="964"/>
      <c r="E112" s="964"/>
      <c r="F112" s="965"/>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54"/>
      <c r="B113" s="966" t="s">
        <v>154</v>
      </c>
      <c r="C113" s="967"/>
      <c r="D113" s="967"/>
      <c r="E113" s="967"/>
      <c r="F113" s="968"/>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54"/>
      <c r="B114" s="954"/>
      <c r="C114" s="956" t="s">
        <v>155</v>
      </c>
      <c r="D114" s="992"/>
      <c r="E114" s="992"/>
      <c r="F114" s="957"/>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54"/>
      <c r="B115" s="954"/>
      <c r="C115" s="956" t="s">
        <v>156</v>
      </c>
      <c r="D115" s="992"/>
      <c r="E115" s="992"/>
      <c r="F115" s="957"/>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54"/>
      <c r="B116" s="954"/>
      <c r="C116" s="956" t="s">
        <v>157</v>
      </c>
      <c r="D116" s="992"/>
      <c r="E116" s="992"/>
      <c r="F116" s="957"/>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54"/>
      <c r="B117" s="954"/>
      <c r="C117" s="956" t="s">
        <v>158</v>
      </c>
      <c r="D117" s="992"/>
      <c r="E117" s="992"/>
      <c r="F117" s="957"/>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54"/>
      <c r="B118" s="954"/>
      <c r="C118" s="956" t="s">
        <v>159</v>
      </c>
      <c r="D118" s="992"/>
      <c r="E118" s="992"/>
      <c r="F118" s="957"/>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54"/>
      <c r="B119" s="954"/>
      <c r="C119" s="956" t="s">
        <v>160</v>
      </c>
      <c r="D119" s="992"/>
      <c r="E119" s="992"/>
      <c r="F119" s="957"/>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54"/>
      <c r="B120" s="954"/>
      <c r="C120" s="956" t="s">
        <v>161</v>
      </c>
      <c r="D120" s="992"/>
      <c r="E120" s="992"/>
      <c r="F120" s="957"/>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54"/>
      <c r="B121" s="954"/>
      <c r="C121" s="956" t="s">
        <v>162</v>
      </c>
      <c r="D121" s="992"/>
      <c r="E121" s="992"/>
      <c r="F121" s="957"/>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54"/>
      <c r="B122" s="954"/>
      <c r="C122" s="956" t="s">
        <v>163</v>
      </c>
      <c r="D122" s="992"/>
      <c r="E122" s="992"/>
      <c r="F122" s="957"/>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54"/>
      <c r="B123" s="954"/>
      <c r="C123" s="956" t="s">
        <v>164</v>
      </c>
      <c r="D123" s="992"/>
      <c r="E123" s="992"/>
      <c r="F123" s="957"/>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54"/>
      <c r="B124" s="954"/>
      <c r="C124" s="966" t="s">
        <v>165</v>
      </c>
      <c r="D124" s="967"/>
      <c r="E124" s="967"/>
      <c r="F124" s="968"/>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 thickBot="1">
      <c r="A125" s="954"/>
      <c r="B125" s="954"/>
      <c r="C125" s="738"/>
      <c r="D125" s="956" t="s">
        <v>2732</v>
      </c>
      <c r="E125" s="992"/>
      <c r="F125" s="957"/>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 thickBot="1">
      <c r="A126" s="954"/>
      <c r="B126" s="954"/>
      <c r="C126" s="954"/>
      <c r="D126" s="966" t="s">
        <v>166</v>
      </c>
      <c r="E126" s="967"/>
      <c r="F126" s="968"/>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54"/>
      <c r="B127" s="954"/>
      <c r="C127" s="954"/>
      <c r="D127" s="954"/>
      <c r="E127" s="966" t="s">
        <v>167</v>
      </c>
      <c r="F127" s="968"/>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54"/>
      <c r="B128" s="954"/>
      <c r="C128" s="954"/>
      <c r="D128" s="954"/>
      <c r="E128" s="954"/>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54"/>
      <c r="B129" s="954"/>
      <c r="C129" s="954"/>
      <c r="D129" s="954"/>
      <c r="E129" s="954"/>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54"/>
      <c r="B130" s="954"/>
      <c r="C130" s="954"/>
      <c r="D130" s="954"/>
      <c r="E130" s="955"/>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54"/>
      <c r="B131" s="954"/>
      <c r="C131" s="954"/>
      <c r="D131" s="954"/>
      <c r="E131" s="956" t="s">
        <v>171</v>
      </c>
      <c r="F131" s="957"/>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54"/>
      <c r="B132" s="954"/>
      <c r="C132" s="954"/>
      <c r="D132" s="954"/>
      <c r="E132" s="956" t="s">
        <v>172</v>
      </c>
      <c r="F132" s="957"/>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54"/>
      <c r="B133" s="954"/>
      <c r="C133" s="954"/>
      <c r="D133" s="954"/>
      <c r="E133" s="956" t="s">
        <v>173</v>
      </c>
      <c r="F133" s="957"/>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54"/>
      <c r="B134" s="954"/>
      <c r="C134" s="954"/>
      <c r="D134" s="954"/>
      <c r="E134" s="956" t="s">
        <v>174</v>
      </c>
      <c r="F134" s="957"/>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54"/>
      <c r="B135" s="954"/>
      <c r="C135" s="954"/>
      <c r="D135" s="955"/>
      <c r="E135" s="990" t="s">
        <v>175</v>
      </c>
      <c r="F135" s="991"/>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55"/>
      <c r="B136" s="955"/>
      <c r="C136" s="955"/>
      <c r="D136" s="956" t="s">
        <v>176</v>
      </c>
      <c r="E136" s="992"/>
      <c r="F136" s="957"/>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69"/>
      <c r="B138" s="970"/>
      <c r="C138" s="970"/>
      <c r="D138" s="970"/>
      <c r="E138" s="971"/>
      <c r="F138" s="978" t="s">
        <v>55</v>
      </c>
      <c r="G138" s="979"/>
      <c r="H138" s="979"/>
      <c r="I138" s="979"/>
      <c r="J138" s="979"/>
      <c r="K138" s="979"/>
      <c r="L138" s="980"/>
      <c r="M138" s="980"/>
      <c r="N138" s="981"/>
    </row>
    <row r="139" spans="1:33" ht="15" thickBot="1">
      <c r="A139" s="972"/>
      <c r="B139" s="973"/>
      <c r="C139" s="973"/>
      <c r="D139" s="973"/>
      <c r="E139" s="974"/>
      <c r="F139" s="986" t="s">
        <v>56</v>
      </c>
      <c r="G139" s="987"/>
      <c r="H139" s="987"/>
      <c r="I139" s="980"/>
      <c r="J139" s="980"/>
      <c r="K139" s="981"/>
      <c r="L139" s="982"/>
      <c r="M139" s="982"/>
      <c r="N139" s="983"/>
    </row>
    <row r="140" spans="1:33" ht="15" thickBot="1">
      <c r="A140" s="972"/>
      <c r="B140" s="973"/>
      <c r="C140" s="973"/>
      <c r="D140" s="973"/>
      <c r="E140" s="974"/>
      <c r="F140" s="986" t="s">
        <v>57</v>
      </c>
      <c r="G140" s="987"/>
      <c r="H140" s="988"/>
      <c r="I140" s="984"/>
      <c r="J140" s="984"/>
      <c r="K140" s="985"/>
      <c r="L140" s="984"/>
      <c r="M140" s="984"/>
      <c r="N140" s="985"/>
    </row>
    <row r="141" spans="1:33" ht="15" thickBot="1">
      <c r="A141" s="972"/>
      <c r="B141" s="973"/>
      <c r="C141" s="973"/>
      <c r="D141" s="973"/>
      <c r="E141" s="974"/>
      <c r="F141" s="989" t="s">
        <v>1</v>
      </c>
      <c r="G141" s="960"/>
      <c r="H141" s="961"/>
      <c r="I141" s="959" t="s">
        <v>1</v>
      </c>
      <c r="J141" s="960"/>
      <c r="K141" s="961"/>
      <c r="L141" s="959" t="s">
        <v>1</v>
      </c>
      <c r="M141" s="960"/>
      <c r="N141" s="961"/>
    </row>
    <row r="142" spans="1:33" ht="61.8" thickBot="1">
      <c r="A142" s="975"/>
      <c r="B142" s="976"/>
      <c r="C142" s="976"/>
      <c r="D142" s="976"/>
      <c r="E142" s="977"/>
      <c r="F142" s="10" t="s">
        <v>2</v>
      </c>
      <c r="G142" s="10" t="s">
        <v>3</v>
      </c>
      <c r="H142" s="962"/>
      <c r="I142" s="10" t="s">
        <v>2</v>
      </c>
      <c r="J142" s="10" t="s">
        <v>3</v>
      </c>
      <c r="K142" s="962"/>
      <c r="L142" s="10" t="s">
        <v>2</v>
      </c>
      <c r="M142" s="10" t="s">
        <v>3</v>
      </c>
      <c r="N142" s="962"/>
    </row>
    <row r="143" spans="1:33" ht="15" thickBot="1">
      <c r="A143" s="963" t="s">
        <v>177</v>
      </c>
      <c r="B143" s="964"/>
      <c r="C143" s="964"/>
      <c r="D143" s="964"/>
      <c r="E143" s="965"/>
      <c r="F143" s="3"/>
      <c r="G143" s="3"/>
      <c r="H143" s="3"/>
      <c r="I143" s="3"/>
      <c r="J143" s="3"/>
      <c r="K143" s="3"/>
      <c r="L143" s="3"/>
      <c r="M143" s="3"/>
      <c r="N143" s="3"/>
    </row>
    <row r="144" spans="1:33" ht="15" thickBot="1">
      <c r="A144" s="954"/>
      <c r="B144" s="966" t="s">
        <v>178</v>
      </c>
      <c r="C144" s="967"/>
      <c r="D144" s="967"/>
      <c r="E144" s="968"/>
      <c r="F144" s="3"/>
      <c r="G144" s="3"/>
      <c r="H144" s="3"/>
      <c r="I144" s="3"/>
      <c r="J144" s="3"/>
      <c r="K144" s="3"/>
      <c r="L144" s="3"/>
      <c r="M144" s="3"/>
      <c r="N144" s="3"/>
    </row>
    <row r="145" spans="1:14" ht="15" thickBot="1">
      <c r="A145" s="954"/>
      <c r="B145" s="954"/>
      <c r="C145" s="966" t="s">
        <v>179</v>
      </c>
      <c r="D145" s="967"/>
      <c r="E145" s="968"/>
      <c r="F145" s="3"/>
      <c r="G145" s="3"/>
      <c r="H145" s="3"/>
      <c r="I145" s="3"/>
      <c r="J145" s="3"/>
      <c r="K145" s="3"/>
      <c r="L145" s="3"/>
      <c r="M145" s="3"/>
      <c r="N145" s="3"/>
    </row>
    <row r="146" spans="1:14" s="740" customFormat="1" ht="15" thickBot="1">
      <c r="A146" s="954"/>
      <c r="B146" s="954"/>
      <c r="C146" s="738"/>
      <c r="D146" s="956" t="s">
        <v>2731</v>
      </c>
      <c r="E146" s="957"/>
      <c r="F146" s="739"/>
      <c r="G146" s="739"/>
      <c r="H146" s="739"/>
      <c r="I146" s="739"/>
      <c r="J146" s="739"/>
      <c r="K146" s="739"/>
      <c r="L146" s="739"/>
      <c r="M146" s="739"/>
      <c r="N146" s="739"/>
    </row>
    <row r="147" spans="1:14" ht="15" thickBot="1">
      <c r="A147" s="954"/>
      <c r="B147" s="954"/>
      <c r="C147" s="954"/>
      <c r="D147" s="966" t="s">
        <v>180</v>
      </c>
      <c r="E147" s="968"/>
      <c r="F147" s="3"/>
      <c r="G147" s="3"/>
      <c r="H147" s="3"/>
      <c r="I147" s="3"/>
      <c r="J147" s="3"/>
      <c r="K147" s="3"/>
      <c r="L147" s="3"/>
      <c r="M147" s="3"/>
      <c r="N147" s="3"/>
    </row>
    <row r="148" spans="1:14" ht="19.5" customHeight="1" thickBot="1">
      <c r="A148" s="954"/>
      <c r="B148" s="954"/>
      <c r="C148" s="954"/>
      <c r="D148" s="954"/>
      <c r="E148" s="4" t="s">
        <v>181</v>
      </c>
      <c r="F148" s="6"/>
      <c r="G148" s="6"/>
      <c r="H148" s="6"/>
      <c r="I148" s="6"/>
      <c r="J148" s="6"/>
      <c r="K148" s="6"/>
      <c r="L148" s="6"/>
      <c r="M148" s="6"/>
      <c r="N148" s="6"/>
    </row>
    <row r="149" spans="1:14" ht="18" customHeight="1" thickBot="1">
      <c r="A149" s="954"/>
      <c r="B149" s="954"/>
      <c r="C149" s="954"/>
      <c r="D149" s="954"/>
      <c r="E149" s="4" t="s">
        <v>182</v>
      </c>
      <c r="F149" s="6"/>
      <c r="G149" s="6"/>
      <c r="H149" s="6"/>
      <c r="I149" s="6"/>
      <c r="J149" s="6"/>
      <c r="K149" s="6"/>
      <c r="L149" s="6"/>
      <c r="M149" s="6"/>
      <c r="N149" s="6"/>
    </row>
    <row r="150" spans="1:14" ht="17.25" customHeight="1" thickBot="1">
      <c r="A150" s="954"/>
      <c r="B150" s="954"/>
      <c r="C150" s="954"/>
      <c r="D150" s="954"/>
      <c r="E150" s="4" t="s">
        <v>183</v>
      </c>
      <c r="F150" s="6"/>
      <c r="G150" s="6"/>
      <c r="H150" s="6"/>
      <c r="I150" s="6"/>
      <c r="J150" s="6"/>
      <c r="K150" s="6"/>
      <c r="L150" s="6"/>
      <c r="M150" s="6"/>
      <c r="N150" s="6"/>
    </row>
    <row r="151" spans="1:14" ht="28.5" customHeight="1" thickBot="1">
      <c r="A151" s="954"/>
      <c r="B151" s="954"/>
      <c r="C151" s="954"/>
      <c r="D151" s="954"/>
      <c r="E151" s="4" t="s">
        <v>184</v>
      </c>
      <c r="F151" s="6"/>
      <c r="G151" s="6"/>
      <c r="H151" s="6"/>
      <c r="I151" s="6"/>
      <c r="J151" s="6"/>
      <c r="K151" s="6"/>
      <c r="L151" s="6"/>
      <c r="M151" s="6"/>
      <c r="N151" s="6"/>
    </row>
    <row r="152" spans="1:14" ht="23.25" customHeight="1" thickBot="1">
      <c r="A152" s="954"/>
      <c r="B152" s="954"/>
      <c r="C152" s="954"/>
      <c r="D152" s="954"/>
      <c r="E152" s="4" t="s">
        <v>185</v>
      </c>
      <c r="F152" s="6"/>
      <c r="G152" s="6"/>
      <c r="H152" s="6"/>
      <c r="I152" s="6"/>
      <c r="J152" s="6"/>
      <c r="K152" s="6"/>
      <c r="L152" s="6"/>
      <c r="M152" s="6"/>
      <c r="N152" s="6"/>
    </row>
    <row r="153" spans="1:14" ht="18" customHeight="1" thickBot="1">
      <c r="A153" s="954"/>
      <c r="B153" s="954"/>
      <c r="C153" s="954"/>
      <c r="D153" s="954"/>
      <c r="E153" s="4" t="s">
        <v>186</v>
      </c>
      <c r="F153" s="6"/>
      <c r="G153" s="6"/>
      <c r="H153" s="6"/>
      <c r="I153" s="6"/>
      <c r="J153" s="6"/>
      <c r="K153" s="6"/>
      <c r="L153" s="6"/>
      <c r="M153" s="6"/>
      <c r="N153" s="6"/>
    </row>
    <row r="154" spans="1:14" ht="15" thickBot="1">
      <c r="A154" s="954"/>
      <c r="B154" s="954"/>
      <c r="C154" s="954"/>
      <c r="D154" s="954"/>
      <c r="E154" s="4" t="s">
        <v>187</v>
      </c>
      <c r="F154" s="6"/>
      <c r="G154" s="6"/>
      <c r="H154" s="6"/>
      <c r="I154" s="6"/>
      <c r="J154" s="6"/>
      <c r="K154" s="6"/>
      <c r="L154" s="6"/>
      <c r="M154" s="6"/>
      <c r="N154" s="6"/>
    </row>
    <row r="155" spans="1:14" ht="15" thickBot="1">
      <c r="A155" s="954"/>
      <c r="B155" s="954"/>
      <c r="C155" s="954"/>
      <c r="D155" s="955"/>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55"/>
      <c r="B156" s="955"/>
      <c r="C156" s="955"/>
      <c r="D156" s="956" t="s">
        <v>2733</v>
      </c>
      <c r="E156" s="957"/>
      <c r="F156" s="6"/>
      <c r="G156" s="6"/>
      <c r="H156" s="6"/>
      <c r="I156" s="6"/>
      <c r="J156" s="6"/>
      <c r="K156" s="6"/>
      <c r="L156" s="6"/>
      <c r="M156" s="6"/>
      <c r="N156" s="6"/>
    </row>
    <row r="157" spans="1:14" ht="15" thickBot="1"/>
    <row r="158" spans="1:14" ht="15" thickBot="1">
      <c r="A158" s="12"/>
      <c r="B158" s="958" t="s">
        <v>189</v>
      </c>
      <c r="C158" s="958"/>
      <c r="D158" s="958"/>
      <c r="E158" s="958"/>
      <c r="F158" s="958"/>
      <c r="G158" s="958"/>
      <c r="H158" s="958"/>
      <c r="I158" s="85"/>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41" t="s">
        <v>1662</v>
      </c>
      <c r="B1" s="1042"/>
      <c r="C1" s="1042"/>
      <c r="D1" s="1042"/>
      <c r="E1" s="1042"/>
      <c r="F1" s="1042"/>
      <c r="G1" s="1042"/>
      <c r="H1" s="1042"/>
      <c r="I1" s="1042"/>
      <c r="J1" s="1043"/>
    </row>
    <row r="2" spans="1:16">
      <c r="A2" s="1044" t="s">
        <v>22</v>
      </c>
      <c r="B2" s="1045"/>
      <c r="C2" s="1045"/>
      <c r="D2" s="1045"/>
      <c r="E2" s="1045"/>
      <c r="F2" s="1045"/>
      <c r="G2" s="1045"/>
      <c r="H2" s="1045"/>
      <c r="I2" s="1046"/>
      <c r="J2" s="86"/>
      <c r="K2" s="87"/>
      <c r="L2" s="87"/>
      <c r="M2" s="87"/>
      <c r="N2" s="87"/>
    </row>
    <row r="3" spans="1:16">
      <c r="A3" s="88"/>
      <c r="B3" s="1047" t="s">
        <v>25</v>
      </c>
      <c r="C3" s="1047"/>
      <c r="D3" s="1047"/>
      <c r="E3" s="1047"/>
      <c r="F3" s="1047"/>
      <c r="G3" s="1047"/>
      <c r="H3" s="1047"/>
      <c r="I3" s="1047"/>
      <c r="J3" s="40"/>
    </row>
    <row r="4" spans="1:16">
      <c r="A4" s="89"/>
      <c r="B4" s="1040" t="s">
        <v>26</v>
      </c>
      <c r="C4" s="1040"/>
      <c r="D4" s="1040"/>
      <c r="E4" s="1040"/>
      <c r="F4" s="1040"/>
      <c r="G4" s="1040"/>
      <c r="H4" s="1040"/>
      <c r="I4" s="1040"/>
      <c r="J4" s="40"/>
    </row>
    <row r="5" spans="1:16">
      <c r="A5" s="88"/>
      <c r="B5" s="1047" t="s">
        <v>190</v>
      </c>
      <c r="C5" s="1047"/>
      <c r="D5" s="1047"/>
      <c r="E5" s="1047"/>
      <c r="F5" s="1047"/>
      <c r="G5" s="1047"/>
      <c r="H5" s="1047"/>
      <c r="I5" s="1047"/>
      <c r="J5" s="40"/>
    </row>
    <row r="6" spans="1:16">
      <c r="A6" s="89"/>
      <c r="B6" s="1040" t="s">
        <v>191</v>
      </c>
      <c r="C6" s="1040"/>
      <c r="D6" s="1040"/>
      <c r="E6" s="1040"/>
      <c r="F6" s="1040"/>
      <c r="G6" s="1040"/>
      <c r="H6" s="1040"/>
      <c r="I6" s="1040"/>
      <c r="J6" s="40"/>
    </row>
    <row r="7" spans="1:16">
      <c r="A7" s="88"/>
      <c r="B7" s="1047" t="s">
        <v>192</v>
      </c>
      <c r="C7" s="1047"/>
      <c r="D7" s="1047"/>
      <c r="E7" s="1047"/>
      <c r="F7" s="1047"/>
      <c r="G7" s="1047"/>
      <c r="H7" s="1047"/>
      <c r="I7" s="1047"/>
      <c r="J7" s="40"/>
    </row>
    <row r="8" spans="1:16">
      <c r="A8" s="89"/>
      <c r="B8" s="1040" t="s">
        <v>193</v>
      </c>
      <c r="C8" s="1040"/>
      <c r="D8" s="1040"/>
      <c r="E8" s="1040"/>
      <c r="F8" s="1040"/>
      <c r="G8" s="1040"/>
      <c r="H8" s="1040"/>
      <c r="I8" s="1040"/>
      <c r="J8" s="40"/>
    </row>
    <row r="9" spans="1:16">
      <c r="A9" s="88"/>
      <c r="B9" s="1047" t="s">
        <v>194</v>
      </c>
      <c r="C9" s="1047"/>
      <c r="D9" s="1047"/>
      <c r="E9" s="1047"/>
      <c r="F9" s="1047"/>
      <c r="G9" s="1047"/>
      <c r="H9" s="1047"/>
      <c r="I9" s="1047"/>
      <c r="J9" s="40"/>
    </row>
    <row r="10" spans="1:16">
      <c r="A10" s="89"/>
      <c r="B10" s="1040" t="s">
        <v>195</v>
      </c>
      <c r="C10" s="1040"/>
      <c r="D10" s="1040"/>
      <c r="E10" s="1040"/>
      <c r="F10" s="1040"/>
      <c r="G10" s="1040"/>
      <c r="H10" s="1040"/>
      <c r="I10" s="1040"/>
      <c r="J10" s="40"/>
    </row>
    <row r="11" spans="1:16">
      <c r="A11" s="88"/>
      <c r="B11" s="1047" t="s">
        <v>196</v>
      </c>
      <c r="C11" s="1047"/>
      <c r="D11" s="1047"/>
      <c r="E11" s="1047"/>
      <c r="F11" s="1047"/>
      <c r="G11" s="1047"/>
      <c r="H11" s="1047"/>
      <c r="I11" s="1047"/>
      <c r="J11" s="40"/>
    </row>
    <row r="12" spans="1:16">
      <c r="A12" s="89"/>
      <c r="B12" s="1040" t="s">
        <v>197</v>
      </c>
      <c r="C12" s="1040"/>
      <c r="D12" s="1040"/>
      <c r="E12" s="1040"/>
      <c r="F12" s="1040"/>
      <c r="G12" s="1040"/>
      <c r="H12" s="1040"/>
      <c r="I12" s="1040"/>
      <c r="J12" s="40"/>
    </row>
    <row r="13" spans="1:16" ht="15" thickBot="1">
      <c r="A13" s="90"/>
      <c r="B13" s="1025" t="s">
        <v>198</v>
      </c>
      <c r="C13" s="1025"/>
      <c r="D13" s="1025"/>
      <c r="E13" s="1025"/>
      <c r="F13" s="1025"/>
      <c r="G13" s="1025"/>
      <c r="H13" s="1025"/>
      <c r="I13" s="1025"/>
      <c r="J13" s="41"/>
    </row>
    <row r="14" spans="1:16" ht="15" thickBot="1"/>
    <row r="15" spans="1:16" ht="15" thickBot="1">
      <c r="A15" s="1026"/>
      <c r="B15" s="1027"/>
      <c r="C15" s="1027"/>
      <c r="D15" s="1028"/>
      <c r="E15" s="1035" t="s">
        <v>199</v>
      </c>
      <c r="F15" s="1036"/>
      <c r="G15" s="1036"/>
      <c r="H15" s="1036"/>
      <c r="I15" s="1036"/>
      <c r="J15" s="1036"/>
      <c r="K15" s="1036"/>
      <c r="L15" s="1036"/>
      <c r="M15" s="1036"/>
      <c r="N15" s="1036"/>
      <c r="O15" s="1036"/>
      <c r="P15" s="1037"/>
    </row>
    <row r="16" spans="1:16" ht="15" thickBot="1">
      <c r="A16" s="1029"/>
      <c r="B16" s="1030"/>
      <c r="C16" s="1030"/>
      <c r="D16" s="1031"/>
      <c r="E16" s="1035" t="s">
        <v>200</v>
      </c>
      <c r="F16" s="1036"/>
      <c r="G16" s="1036"/>
      <c r="H16" s="1036"/>
      <c r="I16" s="1036"/>
      <c r="J16" s="1036"/>
      <c r="K16" s="42"/>
      <c r="L16" s="42"/>
      <c r="M16" s="42"/>
      <c r="N16" s="42"/>
      <c r="O16" s="1037"/>
      <c r="P16" s="1038"/>
    </row>
    <row r="17" spans="1:16" ht="92.4" thickBot="1">
      <c r="A17" s="1032"/>
      <c r="B17" s="1033"/>
      <c r="C17" s="1033"/>
      <c r="D17" s="1034"/>
      <c r="E17" s="43" t="s">
        <v>201</v>
      </c>
      <c r="F17" s="43" t="s">
        <v>202</v>
      </c>
      <c r="G17" s="43" t="s">
        <v>203</v>
      </c>
      <c r="H17" s="43" t="s">
        <v>204</v>
      </c>
      <c r="I17" s="43" t="s">
        <v>205</v>
      </c>
      <c r="J17" s="544" t="s">
        <v>2571</v>
      </c>
      <c r="K17" s="545" t="s">
        <v>2572</v>
      </c>
      <c r="L17" s="545" t="s">
        <v>2573</v>
      </c>
      <c r="M17" s="545" t="s">
        <v>2574</v>
      </c>
      <c r="N17" s="43" t="s">
        <v>206</v>
      </c>
      <c r="O17" s="1039"/>
      <c r="P17" s="1039"/>
    </row>
    <row r="18" spans="1:16" ht="15" thickBot="1">
      <c r="A18" s="1015" t="s">
        <v>207</v>
      </c>
      <c r="B18" s="1016"/>
      <c r="C18" s="1016"/>
      <c r="D18" s="1017"/>
      <c r="E18" s="44"/>
      <c r="F18" s="44"/>
      <c r="G18" s="44"/>
      <c r="H18" s="44"/>
      <c r="I18" s="44"/>
      <c r="J18" s="44"/>
      <c r="K18" s="44"/>
      <c r="L18" s="44"/>
      <c r="M18" s="44"/>
      <c r="N18" s="44"/>
      <c r="O18" s="44"/>
      <c r="P18" s="44"/>
    </row>
    <row r="19" spans="1:16" ht="15" thickBot="1">
      <c r="A19" s="1018"/>
      <c r="B19" s="1020" t="s">
        <v>208</v>
      </c>
      <c r="C19" s="1021"/>
      <c r="D19" s="1022"/>
      <c r="E19" s="91"/>
      <c r="F19" s="44"/>
      <c r="G19" s="44"/>
      <c r="H19" s="44"/>
      <c r="I19" s="44"/>
      <c r="J19" s="44"/>
      <c r="K19" s="44"/>
      <c r="L19" s="44"/>
      <c r="M19" s="44"/>
      <c r="N19" s="44"/>
      <c r="O19" s="44"/>
      <c r="P19" s="44"/>
    </row>
    <row r="20" spans="1:16" ht="15" thickBot="1">
      <c r="A20" s="1018"/>
      <c r="B20" s="1018"/>
      <c r="C20" s="1023" t="s">
        <v>209</v>
      </c>
      <c r="D20" s="1024"/>
      <c r="E20" s="45"/>
      <c r="F20" s="45"/>
      <c r="G20" s="45"/>
      <c r="H20" s="45"/>
      <c r="I20" s="45"/>
      <c r="J20" s="45"/>
      <c r="K20" s="45"/>
      <c r="L20" s="45"/>
      <c r="M20" s="45"/>
      <c r="N20" s="45"/>
      <c r="O20" s="45"/>
      <c r="P20" s="45"/>
    </row>
    <row r="21" spans="1:16" ht="15" thickBot="1">
      <c r="A21" s="1018"/>
      <c r="B21" s="1018"/>
      <c r="C21" s="1023" t="s">
        <v>210</v>
      </c>
      <c r="D21" s="1024"/>
      <c r="E21" s="45"/>
      <c r="F21" s="45"/>
      <c r="G21" s="45"/>
      <c r="H21" s="45"/>
      <c r="I21" s="45"/>
      <c r="J21" s="45"/>
      <c r="K21" s="45"/>
      <c r="L21" s="45"/>
      <c r="M21" s="45"/>
      <c r="N21" s="45"/>
      <c r="O21" s="45"/>
      <c r="P21" s="45"/>
    </row>
    <row r="22" spans="1:16" ht="15" thickBot="1">
      <c r="A22" s="1018"/>
      <c r="B22" s="1018"/>
      <c r="C22" s="1020" t="s">
        <v>211</v>
      </c>
      <c r="D22" s="1022"/>
      <c r="E22" s="44"/>
      <c r="F22" s="44"/>
      <c r="G22" s="44"/>
      <c r="H22" s="44"/>
      <c r="I22" s="44"/>
      <c r="J22" s="44"/>
      <c r="K22" s="44"/>
      <c r="L22" s="44"/>
      <c r="M22" s="44"/>
      <c r="N22" s="44"/>
      <c r="O22" s="44"/>
      <c r="P22" s="44"/>
    </row>
    <row r="23" spans="1:16" ht="15" thickBot="1">
      <c r="A23" s="1018"/>
      <c r="B23" s="1018"/>
      <c r="C23" s="1018"/>
      <c r="D23" s="46" t="s">
        <v>212</v>
      </c>
      <c r="E23" s="47"/>
      <c r="F23" s="47"/>
      <c r="G23" s="47"/>
      <c r="H23" s="47"/>
      <c r="I23" s="47"/>
      <c r="J23" s="47"/>
      <c r="K23" s="47"/>
      <c r="L23" s="47"/>
      <c r="M23" s="47"/>
      <c r="N23" s="47"/>
      <c r="O23" s="47"/>
      <c r="P23" s="47"/>
    </row>
    <row r="24" spans="1:16" ht="21" thickBot="1">
      <c r="A24" s="1018"/>
      <c r="B24" s="1018"/>
      <c r="C24" s="1018"/>
      <c r="D24" s="46" t="s">
        <v>213</v>
      </c>
      <c r="E24" s="47"/>
      <c r="F24" s="47"/>
      <c r="G24" s="47"/>
      <c r="H24" s="47"/>
      <c r="I24" s="47"/>
      <c r="J24" s="47"/>
      <c r="K24" s="47"/>
      <c r="L24" s="47"/>
      <c r="M24" s="47"/>
      <c r="N24" s="47"/>
      <c r="O24" s="47"/>
      <c r="P24" s="47"/>
    </row>
    <row r="25" spans="1:16" ht="21" thickBot="1">
      <c r="A25" s="1018"/>
      <c r="B25" s="1018"/>
      <c r="C25" s="1018"/>
      <c r="D25" s="46" t="s">
        <v>214</v>
      </c>
      <c r="E25" s="47"/>
      <c r="F25" s="47"/>
      <c r="G25" s="47"/>
      <c r="H25" s="47"/>
      <c r="I25" s="47"/>
      <c r="J25" s="47"/>
      <c r="K25" s="47"/>
      <c r="L25" s="47"/>
      <c r="M25" s="47"/>
      <c r="N25" s="47"/>
      <c r="O25" s="47"/>
      <c r="P25" s="47"/>
    </row>
    <row r="26" spans="1:16" ht="21" thickBot="1">
      <c r="A26" s="1018"/>
      <c r="B26" s="1018"/>
      <c r="C26" s="1018"/>
      <c r="D26" s="46" t="s">
        <v>215</v>
      </c>
      <c r="E26" s="47"/>
      <c r="F26" s="47"/>
      <c r="G26" s="47"/>
      <c r="H26" s="47"/>
      <c r="I26" s="47"/>
      <c r="J26" s="47"/>
      <c r="K26" s="47"/>
      <c r="L26" s="47"/>
      <c r="M26" s="47"/>
      <c r="N26" s="47"/>
      <c r="O26" s="47"/>
      <c r="P26" s="47"/>
    </row>
    <row r="27" spans="1:16" ht="15" thickBot="1">
      <c r="A27" s="1018"/>
      <c r="B27" s="1018"/>
      <c r="C27" s="1018"/>
      <c r="D27" s="46" t="s">
        <v>216</v>
      </c>
      <c r="E27" s="47"/>
      <c r="F27" s="47"/>
      <c r="G27" s="47"/>
      <c r="H27" s="47"/>
      <c r="I27" s="47"/>
      <c r="J27" s="47"/>
      <c r="K27" s="47"/>
      <c r="L27" s="47"/>
      <c r="M27" s="47"/>
      <c r="N27" s="47"/>
      <c r="O27" s="47"/>
      <c r="P27" s="47"/>
    </row>
    <row r="28" spans="1:16" ht="21" thickBot="1">
      <c r="A28" s="1018"/>
      <c r="B28" s="1018"/>
      <c r="C28" s="1018"/>
      <c r="D28" s="46" t="s">
        <v>217</v>
      </c>
      <c r="E28" s="47"/>
      <c r="F28" s="47"/>
      <c r="G28" s="47"/>
      <c r="H28" s="47"/>
      <c r="I28" s="47"/>
      <c r="J28" s="47"/>
      <c r="K28" s="47"/>
      <c r="L28" s="47"/>
      <c r="M28" s="47"/>
      <c r="N28" s="47"/>
      <c r="O28" s="47"/>
      <c r="P28" s="47"/>
    </row>
    <row r="29" spans="1:16" ht="15" thickBot="1">
      <c r="A29" s="1018"/>
      <c r="B29" s="1018"/>
      <c r="C29" s="1018"/>
      <c r="D29" s="46" t="s">
        <v>218</v>
      </c>
      <c r="E29" s="47"/>
      <c r="F29" s="47"/>
      <c r="G29" s="47"/>
      <c r="H29" s="47"/>
      <c r="I29" s="47"/>
      <c r="J29" s="47"/>
      <c r="K29" s="47"/>
      <c r="L29" s="47"/>
      <c r="M29" s="47"/>
      <c r="N29" s="47"/>
      <c r="O29" s="47"/>
      <c r="P29" s="47"/>
    </row>
    <row r="30" spans="1:16" ht="15" thickBot="1">
      <c r="A30" s="1018"/>
      <c r="B30" s="1018"/>
      <c r="C30" s="1018"/>
      <c r="D30" s="46" t="s">
        <v>219</v>
      </c>
      <c r="E30" s="47"/>
      <c r="F30" s="47"/>
      <c r="G30" s="47"/>
      <c r="H30" s="47"/>
      <c r="I30" s="47"/>
      <c r="J30" s="47"/>
      <c r="K30" s="47"/>
      <c r="L30" s="47"/>
      <c r="M30" s="47"/>
      <c r="N30" s="47"/>
      <c r="O30" s="47"/>
      <c r="P30" s="47"/>
    </row>
    <row r="31" spans="1:16" ht="21" thickBot="1">
      <c r="A31" s="1018"/>
      <c r="B31" s="1018"/>
      <c r="C31" s="1018"/>
      <c r="D31" s="46" t="s">
        <v>220</v>
      </c>
      <c r="E31" s="47"/>
      <c r="F31" s="47"/>
      <c r="G31" s="47"/>
      <c r="H31" s="47"/>
      <c r="I31" s="47"/>
      <c r="J31" s="47"/>
      <c r="K31" s="47"/>
      <c r="L31" s="47"/>
      <c r="M31" s="47"/>
      <c r="N31" s="47"/>
      <c r="O31" s="47"/>
      <c r="P31" s="47"/>
    </row>
    <row r="32" spans="1:16" ht="21" thickBot="1">
      <c r="A32" s="1018"/>
      <c r="B32" s="1018"/>
      <c r="C32" s="1018"/>
      <c r="D32" s="46" t="s">
        <v>221</v>
      </c>
      <c r="E32" s="47"/>
      <c r="F32" s="47"/>
      <c r="G32" s="47"/>
      <c r="H32" s="47"/>
      <c r="I32" s="47"/>
      <c r="J32" s="47"/>
      <c r="K32" s="47"/>
      <c r="L32" s="47"/>
      <c r="M32" s="47"/>
      <c r="N32" s="47"/>
      <c r="O32" s="47"/>
      <c r="P32" s="47"/>
    </row>
    <row r="33" spans="1:16" ht="21" thickBot="1">
      <c r="A33" s="1018"/>
      <c r="B33" s="1018"/>
      <c r="C33" s="1018"/>
      <c r="D33" s="46" t="s">
        <v>222</v>
      </c>
      <c r="E33" s="47"/>
      <c r="F33" s="47"/>
      <c r="G33" s="47"/>
      <c r="H33" s="47"/>
      <c r="I33" s="47"/>
      <c r="J33" s="47"/>
      <c r="K33" s="47"/>
      <c r="L33" s="47"/>
      <c r="M33" s="47"/>
      <c r="N33" s="47"/>
      <c r="O33" s="47"/>
      <c r="P33" s="47"/>
    </row>
    <row r="34" spans="1:16" ht="21" thickBot="1">
      <c r="A34" s="1018"/>
      <c r="B34" s="1018"/>
      <c r="C34" s="1018"/>
      <c r="D34" s="46" t="s">
        <v>223</v>
      </c>
      <c r="E34" s="47"/>
      <c r="F34" s="47"/>
      <c r="G34" s="47"/>
      <c r="H34" s="47"/>
      <c r="I34" s="47"/>
      <c r="J34" s="47"/>
      <c r="K34" s="47"/>
      <c r="L34" s="47"/>
      <c r="M34" s="47"/>
      <c r="N34" s="47"/>
      <c r="O34" s="47"/>
      <c r="P34" s="47"/>
    </row>
    <row r="35" spans="1:16" ht="21" thickBot="1">
      <c r="A35" s="1018"/>
      <c r="B35" s="1018"/>
      <c r="C35" s="1018"/>
      <c r="D35" s="46" t="s">
        <v>224</v>
      </c>
      <c r="E35" s="47"/>
      <c r="F35" s="47"/>
      <c r="G35" s="47"/>
      <c r="H35" s="47"/>
      <c r="I35" s="47"/>
      <c r="J35" s="47"/>
      <c r="K35" s="47"/>
      <c r="L35" s="47"/>
      <c r="M35" s="47"/>
      <c r="N35" s="47"/>
      <c r="O35" s="47"/>
      <c r="P35" s="47"/>
    </row>
    <row r="36" spans="1:16" ht="21" thickBot="1">
      <c r="A36" s="1018"/>
      <c r="B36" s="1018"/>
      <c r="C36" s="1018"/>
      <c r="D36" s="46" t="s">
        <v>225</v>
      </c>
      <c r="E36" s="47"/>
      <c r="F36" s="47"/>
      <c r="G36" s="47"/>
      <c r="H36" s="47"/>
      <c r="I36" s="47"/>
      <c r="J36" s="47"/>
      <c r="K36" s="47"/>
      <c r="L36" s="47"/>
      <c r="M36" s="47"/>
      <c r="N36" s="47"/>
      <c r="O36" s="47"/>
      <c r="P36" s="47"/>
    </row>
    <row r="37" spans="1:16" ht="21" thickBot="1">
      <c r="A37" s="1018"/>
      <c r="B37" s="1018"/>
      <c r="C37" s="1018"/>
      <c r="D37" s="46" t="s">
        <v>226</v>
      </c>
      <c r="E37" s="47"/>
      <c r="F37" s="47"/>
      <c r="G37" s="47"/>
      <c r="H37" s="47"/>
      <c r="I37" s="47"/>
      <c r="J37" s="47"/>
      <c r="K37" s="47"/>
      <c r="L37" s="47"/>
      <c r="M37" s="47"/>
      <c r="N37" s="47"/>
      <c r="O37" s="47"/>
      <c r="P37" s="47"/>
    </row>
    <row r="38" spans="1:16" ht="21" thickBot="1">
      <c r="A38" s="1018"/>
      <c r="B38" s="1018"/>
      <c r="C38" s="1018"/>
      <c r="D38" s="46" t="s">
        <v>227</v>
      </c>
      <c r="E38" s="47"/>
      <c r="F38" s="47"/>
      <c r="G38" s="47"/>
      <c r="H38" s="47"/>
      <c r="I38" s="47"/>
      <c r="J38" s="47"/>
      <c r="K38" s="47"/>
      <c r="L38" s="47"/>
      <c r="M38" s="47"/>
      <c r="N38" s="47"/>
      <c r="O38" s="47"/>
      <c r="P38" s="47"/>
    </row>
    <row r="39" spans="1:16" ht="15" thickBot="1">
      <c r="A39" s="1018"/>
      <c r="B39" s="1018"/>
      <c r="C39" s="1018"/>
      <c r="D39" s="46" t="s">
        <v>228</v>
      </c>
      <c r="E39" s="47"/>
      <c r="F39" s="47"/>
      <c r="G39" s="47"/>
      <c r="H39" s="47"/>
      <c r="I39" s="47"/>
      <c r="J39" s="47"/>
      <c r="K39" s="47"/>
      <c r="L39" s="47"/>
      <c r="M39" s="47"/>
      <c r="N39" s="47"/>
      <c r="O39" s="47"/>
      <c r="P39" s="47"/>
    </row>
    <row r="40" spans="1:16" ht="21" thickBot="1">
      <c r="A40" s="1018"/>
      <c r="B40" s="1018"/>
      <c r="C40" s="1018"/>
      <c r="D40" s="46" t="s">
        <v>229</v>
      </c>
      <c r="E40" s="47"/>
      <c r="F40" s="47"/>
      <c r="G40" s="47"/>
      <c r="H40" s="47"/>
      <c r="I40" s="47"/>
      <c r="J40" s="47"/>
      <c r="K40" s="47"/>
      <c r="L40" s="47"/>
      <c r="M40" s="47"/>
      <c r="N40" s="47"/>
      <c r="O40" s="47"/>
      <c r="P40" s="47"/>
    </row>
    <row r="41" spans="1:16" ht="21" thickBot="1">
      <c r="A41" s="1018"/>
      <c r="B41" s="1018"/>
      <c r="C41" s="1018"/>
      <c r="D41" s="46" t="s">
        <v>230</v>
      </c>
      <c r="E41" s="47"/>
      <c r="F41" s="47"/>
      <c r="G41" s="47"/>
      <c r="H41" s="47"/>
      <c r="I41" s="47"/>
      <c r="J41" s="47"/>
      <c r="K41" s="47"/>
      <c r="L41" s="47"/>
      <c r="M41" s="47"/>
      <c r="N41" s="47"/>
      <c r="O41" s="47"/>
      <c r="P41" s="47"/>
    </row>
    <row r="42" spans="1:16" ht="21" thickBot="1">
      <c r="A42" s="1018"/>
      <c r="B42" s="1018"/>
      <c r="C42" s="1018"/>
      <c r="D42" s="46" t="s">
        <v>231</v>
      </c>
      <c r="E42" s="47"/>
      <c r="F42" s="47"/>
      <c r="G42" s="47"/>
      <c r="H42" s="47"/>
      <c r="I42" s="47"/>
      <c r="J42" s="47"/>
      <c r="K42" s="47"/>
      <c r="L42" s="47"/>
      <c r="M42" s="47"/>
      <c r="N42" s="47"/>
      <c r="O42" s="47"/>
      <c r="P42" s="47"/>
    </row>
    <row r="43" spans="1:16" ht="21" thickBot="1">
      <c r="A43" s="1018"/>
      <c r="B43" s="1018"/>
      <c r="C43" s="1019"/>
      <c r="D43" s="46" t="s">
        <v>232</v>
      </c>
      <c r="E43" s="47"/>
      <c r="F43" s="47"/>
      <c r="G43" s="47"/>
      <c r="H43" s="47"/>
      <c r="I43" s="47"/>
      <c r="J43" s="47"/>
      <c r="K43" s="47"/>
      <c r="L43" s="47"/>
      <c r="M43" s="47"/>
      <c r="N43" s="47"/>
      <c r="O43" s="47"/>
      <c r="P43" s="47"/>
    </row>
    <row r="44" spans="1:16" ht="15" thickBot="1">
      <c r="A44" s="1018"/>
      <c r="B44" s="1018"/>
      <c r="C44" s="1020" t="s">
        <v>233</v>
      </c>
      <c r="D44" s="1022"/>
      <c r="E44" s="44"/>
      <c r="F44" s="44"/>
      <c r="G44" s="44"/>
      <c r="H44" s="44"/>
      <c r="I44" s="44"/>
      <c r="J44" s="44"/>
      <c r="K44" s="44"/>
      <c r="L44" s="44"/>
      <c r="M44" s="44"/>
      <c r="N44" s="44"/>
      <c r="O44" s="44"/>
      <c r="P44" s="44"/>
    </row>
    <row r="45" spans="1:16" ht="15" thickBot="1">
      <c r="A45" s="1018"/>
      <c r="B45" s="1018"/>
      <c r="C45" s="1018"/>
      <c r="D45" s="48" t="s">
        <v>2569</v>
      </c>
      <c r="E45" s="47"/>
      <c r="F45" s="47"/>
      <c r="G45" s="47"/>
      <c r="H45" s="47"/>
      <c r="I45" s="47"/>
      <c r="J45" s="47"/>
      <c r="K45" s="47"/>
      <c r="L45" s="47"/>
      <c r="M45" s="47"/>
      <c r="N45" s="47"/>
      <c r="O45" s="47"/>
      <c r="P45" s="47"/>
    </row>
    <row r="46" spans="1:16" ht="15" thickBot="1">
      <c r="A46" s="1018"/>
      <c r="B46" s="1018"/>
      <c r="C46" s="1018"/>
      <c r="D46" s="48" t="s">
        <v>2570</v>
      </c>
      <c r="E46" s="47"/>
      <c r="F46" s="47"/>
      <c r="G46" s="47"/>
      <c r="H46" s="47"/>
      <c r="I46" s="47"/>
      <c r="J46" s="47"/>
      <c r="K46" s="47"/>
      <c r="L46" s="47"/>
      <c r="M46" s="47"/>
      <c r="N46" s="47"/>
      <c r="O46" s="47"/>
      <c r="P46" s="47"/>
    </row>
    <row r="47" spans="1:16" ht="21" thickBot="1">
      <c r="A47" s="1018"/>
      <c r="B47" s="1018"/>
      <c r="C47" s="1018"/>
      <c r="D47" s="46" t="s">
        <v>234</v>
      </c>
      <c r="E47" s="47"/>
      <c r="F47" s="47"/>
      <c r="G47" s="47"/>
      <c r="H47" s="47"/>
      <c r="I47" s="47"/>
      <c r="J47" s="47"/>
      <c r="K47" s="47"/>
      <c r="L47" s="47"/>
      <c r="M47" s="47"/>
      <c r="N47" s="47"/>
      <c r="O47" s="47"/>
      <c r="P47" s="47"/>
    </row>
    <row r="48" spans="1:16" ht="21" thickBot="1">
      <c r="A48" s="1018"/>
      <c r="B48" s="1018"/>
      <c r="C48" s="1018"/>
      <c r="D48" s="46" t="s">
        <v>235</v>
      </c>
      <c r="E48" s="47"/>
      <c r="F48" s="47"/>
      <c r="G48" s="47"/>
      <c r="H48" s="47"/>
      <c r="I48" s="47"/>
      <c r="J48" s="47"/>
      <c r="K48" s="47"/>
      <c r="L48" s="47"/>
      <c r="M48" s="47"/>
      <c r="N48" s="47"/>
      <c r="O48" s="47"/>
      <c r="P48" s="47"/>
    </row>
    <row r="49" spans="1:16" ht="21" thickBot="1">
      <c r="A49" s="1018"/>
      <c r="B49" s="1018"/>
      <c r="C49" s="1018"/>
      <c r="D49" s="46" t="s">
        <v>236</v>
      </c>
      <c r="E49" s="45"/>
      <c r="F49" s="45"/>
      <c r="G49" s="45"/>
      <c r="H49" s="45"/>
      <c r="I49" s="45"/>
      <c r="J49" s="45"/>
      <c r="K49" s="45"/>
      <c r="L49" s="45"/>
      <c r="M49" s="45"/>
      <c r="N49" s="45"/>
      <c r="O49" s="45"/>
      <c r="P49" s="45"/>
    </row>
    <row r="50" spans="1:16" ht="21" thickBot="1">
      <c r="A50" s="1018"/>
      <c r="B50" s="1018"/>
      <c r="C50" s="1019"/>
      <c r="D50" s="46" t="s">
        <v>237</v>
      </c>
      <c r="E50" s="45"/>
      <c r="F50" s="45"/>
      <c r="G50" s="45"/>
      <c r="H50" s="45"/>
      <c r="I50" s="45"/>
      <c r="J50" s="45"/>
      <c r="K50" s="45"/>
      <c r="L50" s="45"/>
      <c r="M50" s="45"/>
      <c r="N50" s="45"/>
      <c r="O50" s="45"/>
      <c r="P50" s="45"/>
    </row>
    <row r="51" spans="1:16" ht="23.25" customHeight="1" thickBot="1">
      <c r="A51" s="1018"/>
      <c r="B51" s="1018"/>
      <c r="C51" s="1023" t="s">
        <v>238</v>
      </c>
      <c r="D51" s="1024"/>
      <c r="E51" s="47"/>
      <c r="F51" s="47"/>
      <c r="G51" s="47"/>
      <c r="H51" s="47"/>
      <c r="I51" s="47"/>
      <c r="J51" s="47"/>
      <c r="K51" s="47"/>
      <c r="L51" s="47"/>
      <c r="M51" s="47"/>
      <c r="N51" s="47"/>
      <c r="O51" s="47"/>
      <c r="P51" s="47"/>
    </row>
    <row r="52" spans="1:16" ht="21.75" customHeight="1" thickBot="1">
      <c r="A52" s="1019"/>
      <c r="B52" s="1019"/>
      <c r="C52" s="1023" t="s">
        <v>239</v>
      </c>
      <c r="D52" s="1024"/>
      <c r="E52" s="47"/>
      <c r="F52" s="47"/>
      <c r="G52" s="47"/>
      <c r="H52" s="47"/>
      <c r="I52" s="47"/>
      <c r="J52" s="47"/>
      <c r="K52" s="47"/>
      <c r="L52" s="47"/>
      <c r="M52" s="47"/>
      <c r="N52" s="47"/>
      <c r="O52" s="47"/>
      <c r="P52" s="47"/>
    </row>
    <row r="53" spans="1:16" ht="15" customHeight="1" thickBot="1"/>
    <row r="54" spans="1:16" ht="52.5" customHeight="1">
      <c r="A54" s="1009" t="s">
        <v>2568</v>
      </c>
      <c r="B54" s="1010"/>
      <c r="C54" s="1010"/>
      <c r="D54" s="1010"/>
      <c r="E54" s="1010"/>
      <c r="F54" s="1010"/>
      <c r="G54" s="1010"/>
      <c r="H54" s="1010"/>
      <c r="I54" s="538"/>
    </row>
    <row r="55" spans="1:16" ht="15" customHeight="1">
      <c r="A55" s="1011" t="s">
        <v>240</v>
      </c>
      <c r="B55" s="1012"/>
      <c r="C55" s="1012"/>
      <c r="D55" s="1012"/>
      <c r="E55" s="1012"/>
      <c r="F55" s="1012"/>
      <c r="G55" s="1012"/>
      <c r="H55" s="1012"/>
      <c r="I55" s="539"/>
    </row>
    <row r="56" spans="1:16" ht="15" customHeight="1">
      <c r="A56" s="540"/>
      <c r="B56" s="1013" t="s">
        <v>241</v>
      </c>
      <c r="C56" s="1013"/>
      <c r="D56" s="1013"/>
      <c r="E56" s="1013"/>
      <c r="F56" s="1013"/>
      <c r="G56" s="1013"/>
      <c r="H56" s="1013"/>
      <c r="I56" s="539"/>
    </row>
    <row r="57" spans="1:16" ht="15" customHeight="1">
      <c r="A57" s="541"/>
      <c r="B57" s="1012" t="s">
        <v>242</v>
      </c>
      <c r="C57" s="1012"/>
      <c r="D57" s="1012"/>
      <c r="E57" s="1012"/>
      <c r="F57" s="1012"/>
      <c r="G57" s="1012"/>
      <c r="H57" s="1012"/>
      <c r="I57" s="539"/>
    </row>
    <row r="58" spans="1:16" ht="15.75" customHeight="1" thickBot="1">
      <c r="A58" s="542"/>
      <c r="B58" s="1014" t="s">
        <v>243</v>
      </c>
      <c r="C58" s="1014"/>
      <c r="D58" s="1014"/>
      <c r="E58" s="1014"/>
      <c r="F58" s="1014"/>
      <c r="G58" s="1014"/>
      <c r="H58" s="1014"/>
      <c r="I58" s="54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054" t="s">
        <v>1663</v>
      </c>
      <c r="B1" s="1054"/>
      <c r="C1" s="1054"/>
      <c r="D1" s="1054"/>
      <c r="E1" s="1054"/>
      <c r="F1" s="1054"/>
      <c r="G1" s="1054"/>
      <c r="H1" s="1054"/>
      <c r="I1" s="1054"/>
      <c r="J1" s="1054"/>
      <c r="K1" s="1054"/>
    </row>
    <row r="2" spans="1:70" ht="19.5" customHeight="1">
      <c r="A2" s="1055" t="s">
        <v>20</v>
      </c>
      <c r="B2" s="1055"/>
      <c r="C2" s="1055"/>
      <c r="D2" s="1055"/>
      <c r="E2" s="1055"/>
      <c r="F2" s="1055"/>
      <c r="G2" s="1055"/>
      <c r="H2" s="1055"/>
      <c r="I2" s="1055"/>
      <c r="J2" s="1055"/>
      <c r="K2" s="742"/>
    </row>
    <row r="3" spans="1:70" ht="20.25" customHeight="1">
      <c r="A3" s="743"/>
      <c r="B3" s="1056" t="s">
        <v>246</v>
      </c>
      <c r="C3" s="1056"/>
      <c r="D3" s="1056"/>
      <c r="E3" s="1056"/>
      <c r="F3" s="1056"/>
      <c r="G3" s="1056"/>
      <c r="H3" s="1056"/>
      <c r="I3" s="1056"/>
      <c r="J3" s="1056"/>
      <c r="K3" s="742"/>
    </row>
    <row r="4" spans="1:70" ht="15" thickBot="1"/>
    <row r="5" spans="1:70" ht="15" thickBot="1">
      <c r="A5" s="924"/>
      <c r="B5" s="925"/>
      <c r="C5" s="925"/>
      <c r="D5" s="925"/>
      <c r="E5" s="925"/>
      <c r="F5" s="925"/>
      <c r="G5" s="926"/>
      <c r="H5" s="930" t="s">
        <v>247</v>
      </c>
      <c r="I5" s="931"/>
      <c r="J5" s="931"/>
      <c r="K5" s="931"/>
      <c r="L5" s="931"/>
      <c r="M5" s="931"/>
      <c r="N5" s="931"/>
      <c r="O5" s="931"/>
      <c r="P5" s="931"/>
      <c r="Q5" s="931"/>
      <c r="R5" s="931"/>
      <c r="S5" s="931"/>
      <c r="T5" s="931"/>
      <c r="U5" s="931"/>
      <c r="V5" s="931"/>
      <c r="W5" s="931"/>
      <c r="X5" s="931"/>
      <c r="Y5" s="931"/>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931"/>
      <c r="AY5" s="931"/>
      <c r="AZ5" s="931"/>
      <c r="BA5" s="931"/>
      <c r="BB5" s="931"/>
      <c r="BC5" s="931"/>
      <c r="BD5" s="931"/>
      <c r="BE5" s="931"/>
      <c r="BF5" s="931"/>
      <c r="BG5" s="931"/>
      <c r="BH5" s="931"/>
      <c r="BI5" s="931"/>
      <c r="BJ5" s="931"/>
      <c r="BK5" s="931"/>
      <c r="BL5" s="931"/>
      <c r="BM5" s="931"/>
      <c r="BN5" s="931"/>
      <c r="BO5" s="931"/>
      <c r="BP5" s="1071"/>
      <c r="BQ5" s="1071"/>
      <c r="BR5" s="932"/>
    </row>
    <row r="6" spans="1:70" ht="15.75" customHeight="1" thickBot="1">
      <c r="A6" s="1065"/>
      <c r="B6" s="1066"/>
      <c r="C6" s="1066"/>
      <c r="D6" s="1066"/>
      <c r="E6" s="1066"/>
      <c r="F6" s="1066"/>
      <c r="G6" s="1067"/>
      <c r="H6" s="930" t="s">
        <v>248</v>
      </c>
      <c r="I6" s="931"/>
      <c r="J6" s="931"/>
      <c r="K6" s="931"/>
      <c r="L6" s="931"/>
      <c r="M6" s="931"/>
      <c r="N6" s="1071"/>
      <c r="O6" s="1071"/>
      <c r="P6" s="932"/>
      <c r="Q6" s="1076" t="s">
        <v>571</v>
      </c>
      <c r="R6" s="1077"/>
      <c r="S6" s="1078"/>
      <c r="T6" s="1082" t="s">
        <v>249</v>
      </c>
      <c r="U6" s="931"/>
      <c r="V6" s="931"/>
      <c r="W6" s="931"/>
      <c r="X6" s="931"/>
      <c r="Y6" s="931"/>
      <c r="Z6" s="931"/>
      <c r="AA6" s="931"/>
      <c r="AB6" s="931"/>
      <c r="AC6" s="1071"/>
      <c r="AD6" s="1071"/>
      <c r="AE6" s="932"/>
      <c r="AF6" s="1083" t="s">
        <v>2583</v>
      </c>
      <c r="AG6" s="1084"/>
      <c r="AH6" s="1085"/>
      <c r="AI6" s="1083" t="s">
        <v>250</v>
      </c>
      <c r="AJ6" s="1084"/>
      <c r="AK6" s="1085"/>
      <c r="AL6" s="1083" t="s">
        <v>251</v>
      </c>
      <c r="AM6" s="1084"/>
      <c r="AN6" s="1085"/>
      <c r="AO6" s="1083" t="s">
        <v>252</v>
      </c>
      <c r="AP6" s="1084"/>
      <c r="AQ6" s="1085"/>
      <c r="AR6" s="1083" t="s">
        <v>253</v>
      </c>
      <c r="AS6" s="1084"/>
      <c r="AT6" s="1085"/>
      <c r="AU6" s="1082" t="s">
        <v>2584</v>
      </c>
      <c r="AV6" s="931"/>
      <c r="AW6" s="931"/>
      <c r="AX6" s="1071"/>
      <c r="AY6" s="1071"/>
      <c r="AZ6" s="932"/>
      <c r="BA6" s="1083" t="s">
        <v>2585</v>
      </c>
      <c r="BB6" s="1084"/>
      <c r="BC6" s="1085"/>
      <c r="BD6" s="1083" t="s">
        <v>254</v>
      </c>
      <c r="BE6" s="1084"/>
      <c r="BF6" s="1085"/>
      <c r="BG6" s="1083" t="s">
        <v>255</v>
      </c>
      <c r="BH6" s="1084"/>
      <c r="BI6" s="1085"/>
      <c r="BJ6" s="1083" t="s">
        <v>256</v>
      </c>
      <c r="BK6" s="1084"/>
      <c r="BL6" s="1085"/>
      <c r="BM6" s="1083" t="s">
        <v>257</v>
      </c>
      <c r="BN6" s="1084"/>
      <c r="BO6" s="1085"/>
      <c r="BP6" s="1072"/>
      <c r="BQ6" s="1072"/>
      <c r="BR6" s="1073"/>
    </row>
    <row r="7" spans="1:70" ht="15" thickBot="1">
      <c r="A7" s="1065"/>
      <c r="B7" s="1066"/>
      <c r="C7" s="1066"/>
      <c r="D7" s="1066"/>
      <c r="E7" s="1066"/>
      <c r="F7" s="1066"/>
      <c r="G7" s="1067"/>
      <c r="H7" s="930" t="s">
        <v>258</v>
      </c>
      <c r="I7" s="931"/>
      <c r="J7" s="1089"/>
      <c r="K7" s="1082" t="s">
        <v>259</v>
      </c>
      <c r="L7" s="931"/>
      <c r="M7" s="1089"/>
      <c r="N7" s="1074"/>
      <c r="O7" s="1074"/>
      <c r="P7" s="1075"/>
      <c r="Q7" s="1079"/>
      <c r="R7" s="1080"/>
      <c r="S7" s="1081"/>
      <c r="T7" s="1082" t="s">
        <v>260</v>
      </c>
      <c r="U7" s="931"/>
      <c r="V7" s="1089"/>
      <c r="W7" s="1082" t="s">
        <v>261</v>
      </c>
      <c r="X7" s="931"/>
      <c r="Y7" s="1089"/>
      <c r="Z7" s="1082" t="s">
        <v>262</v>
      </c>
      <c r="AA7" s="931"/>
      <c r="AB7" s="1089"/>
      <c r="AC7" s="1074"/>
      <c r="AD7" s="1074"/>
      <c r="AE7" s="1075"/>
      <c r="AF7" s="1086"/>
      <c r="AG7" s="1087"/>
      <c r="AH7" s="1088"/>
      <c r="AI7" s="1086"/>
      <c r="AJ7" s="1087"/>
      <c r="AK7" s="1088"/>
      <c r="AL7" s="1086"/>
      <c r="AM7" s="1087"/>
      <c r="AN7" s="1088"/>
      <c r="AO7" s="1086"/>
      <c r="AP7" s="1087"/>
      <c r="AQ7" s="1088"/>
      <c r="AR7" s="1086"/>
      <c r="AS7" s="1087"/>
      <c r="AT7" s="1088"/>
      <c r="AU7" s="1082" t="s">
        <v>2586</v>
      </c>
      <c r="AV7" s="931"/>
      <c r="AW7" s="1089"/>
      <c r="AX7" s="1074"/>
      <c r="AY7" s="1074"/>
      <c r="AZ7" s="1075"/>
      <c r="BA7" s="1086"/>
      <c r="BB7" s="1087"/>
      <c r="BC7" s="1088"/>
      <c r="BD7" s="1086"/>
      <c r="BE7" s="1087"/>
      <c r="BF7" s="1088"/>
      <c r="BG7" s="1086"/>
      <c r="BH7" s="1087"/>
      <c r="BI7" s="1088"/>
      <c r="BJ7" s="1086"/>
      <c r="BK7" s="1087"/>
      <c r="BL7" s="1088"/>
      <c r="BM7" s="1086"/>
      <c r="BN7" s="1087"/>
      <c r="BO7" s="1088"/>
      <c r="BP7" s="1074"/>
      <c r="BQ7" s="1074"/>
      <c r="BR7" s="1075"/>
    </row>
    <row r="8" spans="1:70" ht="30" customHeight="1" thickBot="1">
      <c r="A8" s="1065"/>
      <c r="B8" s="1066"/>
      <c r="C8" s="1066"/>
      <c r="D8" s="1066"/>
      <c r="E8" s="1066"/>
      <c r="F8" s="1066"/>
      <c r="G8" s="1067"/>
      <c r="H8" s="1057" t="s">
        <v>1</v>
      </c>
      <c r="I8" s="1058"/>
      <c r="J8" s="1059"/>
      <c r="K8" s="1061" t="s">
        <v>1</v>
      </c>
      <c r="L8" s="1058"/>
      <c r="M8" s="1059"/>
      <c r="N8" s="1061" t="s">
        <v>1</v>
      </c>
      <c r="O8" s="1058"/>
      <c r="P8" s="1059"/>
      <c r="Q8" s="1061" t="s">
        <v>1</v>
      </c>
      <c r="R8" s="1058"/>
      <c r="S8" s="1059"/>
      <c r="T8" s="1061" t="s">
        <v>1</v>
      </c>
      <c r="U8" s="1058"/>
      <c r="V8" s="1059"/>
      <c r="W8" s="1061" t="s">
        <v>1</v>
      </c>
      <c r="X8" s="1058"/>
      <c r="Y8" s="1059"/>
      <c r="Z8" s="1061" t="s">
        <v>1</v>
      </c>
      <c r="AA8" s="1058"/>
      <c r="AB8" s="1059"/>
      <c r="AC8" s="1061" t="s">
        <v>1</v>
      </c>
      <c r="AD8" s="1058"/>
      <c r="AE8" s="1059"/>
      <c r="AF8" s="1061" t="s">
        <v>1</v>
      </c>
      <c r="AG8" s="1058"/>
      <c r="AH8" s="1059"/>
      <c r="AI8" s="1061" t="s">
        <v>1</v>
      </c>
      <c r="AJ8" s="1058"/>
      <c r="AK8" s="1059"/>
      <c r="AL8" s="1061" t="s">
        <v>1</v>
      </c>
      <c r="AM8" s="1058"/>
      <c r="AN8" s="1059"/>
      <c r="AO8" s="1061" t="s">
        <v>1</v>
      </c>
      <c r="AP8" s="1058"/>
      <c r="AQ8" s="1059"/>
      <c r="AR8" s="1061" t="s">
        <v>1</v>
      </c>
      <c r="AS8" s="1058"/>
      <c r="AT8" s="1059"/>
      <c r="AU8" s="1061" t="s">
        <v>1</v>
      </c>
      <c r="AV8" s="1058"/>
      <c r="AW8" s="1059"/>
      <c r="AX8" s="1061" t="s">
        <v>1</v>
      </c>
      <c r="AY8" s="1058"/>
      <c r="AZ8" s="1059"/>
      <c r="BA8" s="1061" t="s">
        <v>1</v>
      </c>
      <c r="BB8" s="1058"/>
      <c r="BC8" s="1059"/>
      <c r="BD8" s="1061" t="s">
        <v>1</v>
      </c>
      <c r="BE8" s="1058"/>
      <c r="BF8" s="1059"/>
      <c r="BG8" s="1061" t="s">
        <v>1</v>
      </c>
      <c r="BH8" s="1058"/>
      <c r="BI8" s="1059"/>
      <c r="BJ8" s="1061" t="s">
        <v>1</v>
      </c>
      <c r="BK8" s="1058"/>
      <c r="BL8" s="1059"/>
      <c r="BM8" s="1061" t="s">
        <v>1</v>
      </c>
      <c r="BN8" s="1058"/>
      <c r="BO8" s="1059"/>
      <c r="BP8" s="1061" t="s">
        <v>1</v>
      </c>
      <c r="BQ8" s="1058"/>
      <c r="BR8" s="1059"/>
    </row>
    <row r="9" spans="1:70" ht="61.8" thickBot="1">
      <c r="A9" s="927"/>
      <c r="B9" s="928"/>
      <c r="C9" s="928"/>
      <c r="D9" s="928"/>
      <c r="E9" s="928"/>
      <c r="F9" s="928"/>
      <c r="G9" s="929"/>
      <c r="H9" s="595" t="s">
        <v>2</v>
      </c>
      <c r="I9" s="595" t="s">
        <v>3</v>
      </c>
      <c r="J9" s="1060"/>
      <c r="K9" s="595" t="s">
        <v>2</v>
      </c>
      <c r="L9" s="595" t="s">
        <v>3</v>
      </c>
      <c r="M9" s="1060"/>
      <c r="N9" s="595" t="s">
        <v>2</v>
      </c>
      <c r="O9" s="595" t="s">
        <v>3</v>
      </c>
      <c r="P9" s="1060"/>
      <c r="Q9" s="595" t="s">
        <v>2</v>
      </c>
      <c r="R9" s="595" t="s">
        <v>3</v>
      </c>
      <c r="S9" s="1060"/>
      <c r="T9" s="595" t="s">
        <v>2</v>
      </c>
      <c r="U9" s="595" t="s">
        <v>3</v>
      </c>
      <c r="V9" s="1060"/>
      <c r="W9" s="595" t="s">
        <v>2</v>
      </c>
      <c r="X9" s="595" t="s">
        <v>3</v>
      </c>
      <c r="Y9" s="1060"/>
      <c r="Z9" s="595" t="s">
        <v>2</v>
      </c>
      <c r="AA9" s="595" t="s">
        <v>3</v>
      </c>
      <c r="AB9" s="1060"/>
      <c r="AC9" s="595" t="s">
        <v>2</v>
      </c>
      <c r="AD9" s="595" t="s">
        <v>3</v>
      </c>
      <c r="AE9" s="1060"/>
      <c r="AF9" s="595" t="s">
        <v>2</v>
      </c>
      <c r="AG9" s="595" t="s">
        <v>3</v>
      </c>
      <c r="AH9" s="1060"/>
      <c r="AI9" s="595" t="s">
        <v>2</v>
      </c>
      <c r="AJ9" s="595" t="s">
        <v>3</v>
      </c>
      <c r="AK9" s="1060"/>
      <c r="AL9" s="595" t="s">
        <v>2</v>
      </c>
      <c r="AM9" s="595" t="s">
        <v>3</v>
      </c>
      <c r="AN9" s="1060"/>
      <c r="AO9" s="595" t="s">
        <v>2</v>
      </c>
      <c r="AP9" s="595" t="s">
        <v>3</v>
      </c>
      <c r="AQ9" s="1060"/>
      <c r="AR9" s="595" t="s">
        <v>2</v>
      </c>
      <c r="AS9" s="595" t="s">
        <v>3</v>
      </c>
      <c r="AT9" s="1060"/>
      <c r="AU9" s="595" t="s">
        <v>2</v>
      </c>
      <c r="AV9" s="595" t="s">
        <v>3</v>
      </c>
      <c r="AW9" s="1060"/>
      <c r="AX9" s="595" t="s">
        <v>2</v>
      </c>
      <c r="AY9" s="595" t="s">
        <v>3</v>
      </c>
      <c r="AZ9" s="1060"/>
      <c r="BA9" s="595" t="s">
        <v>2</v>
      </c>
      <c r="BB9" s="595" t="s">
        <v>3</v>
      </c>
      <c r="BC9" s="1060"/>
      <c r="BD9" s="595" t="s">
        <v>2</v>
      </c>
      <c r="BE9" s="595" t="s">
        <v>3</v>
      </c>
      <c r="BF9" s="1060"/>
      <c r="BG9" s="595" t="s">
        <v>2</v>
      </c>
      <c r="BH9" s="595" t="s">
        <v>3</v>
      </c>
      <c r="BI9" s="1060"/>
      <c r="BJ9" s="595" t="s">
        <v>2</v>
      </c>
      <c r="BK9" s="595" t="s">
        <v>3</v>
      </c>
      <c r="BL9" s="1060"/>
      <c r="BM9" s="595" t="s">
        <v>2</v>
      </c>
      <c r="BN9" s="595" t="s">
        <v>3</v>
      </c>
      <c r="BO9" s="1060"/>
      <c r="BP9" s="595" t="s">
        <v>2</v>
      </c>
      <c r="BQ9" s="595" t="s">
        <v>3</v>
      </c>
      <c r="BR9" s="1060"/>
    </row>
    <row r="10" spans="1:70" ht="15" thickBot="1">
      <c r="A10" s="934" t="s">
        <v>263</v>
      </c>
      <c r="B10" s="935"/>
      <c r="C10" s="935"/>
      <c r="D10" s="935"/>
      <c r="E10" s="935"/>
      <c r="F10" s="935"/>
      <c r="G10" s="936"/>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 thickBot="1">
      <c r="A11" s="948"/>
      <c r="B11" s="950" t="s">
        <v>264</v>
      </c>
      <c r="C11" s="1070"/>
      <c r="D11" s="1070"/>
      <c r="E11" s="1070"/>
      <c r="F11" s="1070"/>
      <c r="G11" s="95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 thickBot="1">
      <c r="A12" s="948"/>
      <c r="B12" s="948"/>
      <c r="C12" s="1062" t="s">
        <v>265</v>
      </c>
      <c r="D12" s="1063"/>
      <c r="E12" s="1063"/>
      <c r="F12" s="1063"/>
      <c r="G12" s="1064"/>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 thickBot="1">
      <c r="A13" s="948"/>
      <c r="B13" s="948"/>
      <c r="C13" s="1062" t="s">
        <v>266</v>
      </c>
      <c r="D13" s="1063"/>
      <c r="E13" s="1063"/>
      <c r="F13" s="1063"/>
      <c r="G13" s="1064"/>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 thickBot="1">
      <c r="A14" s="948"/>
      <c r="B14" s="948"/>
      <c r="C14" s="1062" t="s">
        <v>267</v>
      </c>
      <c r="D14" s="1063"/>
      <c r="E14" s="1063"/>
      <c r="F14" s="1063"/>
      <c r="G14" s="1064"/>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 thickBot="1">
      <c r="A15" s="948"/>
      <c r="B15" s="948"/>
      <c r="C15" s="1062" t="s">
        <v>268</v>
      </c>
      <c r="D15" s="1063"/>
      <c r="E15" s="1063"/>
      <c r="F15" s="1063"/>
      <c r="G15" s="1064"/>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48"/>
      <c r="B16" s="948"/>
      <c r="C16" s="1090" t="s">
        <v>2582</v>
      </c>
      <c r="D16" s="1091"/>
      <c r="E16" s="1091"/>
      <c r="F16" s="1091"/>
      <c r="G16" s="1092"/>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48"/>
      <c r="B17" s="948"/>
      <c r="C17" s="1093" t="s">
        <v>269</v>
      </c>
      <c r="D17" s="1094"/>
      <c r="E17" s="1094"/>
      <c r="F17" s="1094"/>
      <c r="G17" s="1095"/>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48"/>
      <c r="B18" s="948"/>
      <c r="C18" s="950" t="s">
        <v>270</v>
      </c>
      <c r="D18" s="1070"/>
      <c r="E18" s="1070"/>
      <c r="F18" s="1070"/>
      <c r="G18" s="95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 thickBot="1">
      <c r="A19" s="948"/>
      <c r="B19" s="948"/>
      <c r="C19" s="596"/>
      <c r="D19" s="1062" t="s">
        <v>2734</v>
      </c>
      <c r="E19" s="1063"/>
      <c r="F19" s="1063"/>
      <c r="G19" s="106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 thickBot="1">
      <c r="A20" s="948"/>
      <c r="B20" s="948"/>
      <c r="C20" s="948"/>
      <c r="D20" s="950" t="s">
        <v>271</v>
      </c>
      <c r="E20" s="1070"/>
      <c r="F20" s="1070"/>
      <c r="G20" s="95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48"/>
      <c r="B21" s="948"/>
      <c r="C21" s="948"/>
      <c r="D21" s="948"/>
      <c r="E21" s="1062" t="s">
        <v>272</v>
      </c>
      <c r="F21" s="1063"/>
      <c r="G21" s="106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48"/>
      <c r="B22" s="948"/>
      <c r="C22" s="948"/>
      <c r="D22" s="948"/>
      <c r="E22" s="1062" t="s">
        <v>273</v>
      </c>
      <c r="F22" s="1063"/>
      <c r="G22" s="106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48"/>
      <c r="B23" s="948"/>
      <c r="C23" s="948"/>
      <c r="D23" s="948"/>
      <c r="E23" s="1062" t="s">
        <v>274</v>
      </c>
      <c r="F23" s="1063"/>
      <c r="G23" s="106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 thickBot="1">
      <c r="A24" s="948"/>
      <c r="B24" s="948"/>
      <c r="C24" s="948"/>
      <c r="D24" s="948"/>
      <c r="E24" s="1062" t="s">
        <v>275</v>
      </c>
      <c r="F24" s="1063"/>
      <c r="G24" s="106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48"/>
      <c r="B25" s="948"/>
      <c r="C25" s="948"/>
      <c r="D25" s="948"/>
      <c r="E25" s="1062" t="s">
        <v>6</v>
      </c>
      <c r="F25" s="1063"/>
      <c r="G25" s="106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48"/>
      <c r="B26" s="948"/>
      <c r="C26" s="948"/>
      <c r="D26" s="948"/>
      <c r="E26" s="1062" t="s">
        <v>7</v>
      </c>
      <c r="F26" s="1063"/>
      <c r="G26" s="106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48"/>
      <c r="B27" s="948"/>
      <c r="C27" s="948"/>
      <c r="D27" s="948"/>
      <c r="E27" s="1062" t="s">
        <v>276</v>
      </c>
      <c r="F27" s="1063"/>
      <c r="G27" s="106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48"/>
      <c r="B28" s="948"/>
      <c r="C28" s="948"/>
      <c r="D28" s="948"/>
      <c r="E28" s="1062" t="s">
        <v>277</v>
      </c>
      <c r="F28" s="1063"/>
      <c r="G28" s="106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48"/>
      <c r="B29" s="948"/>
      <c r="C29" s="948"/>
      <c r="D29" s="948"/>
      <c r="E29" s="1062" t="s">
        <v>278</v>
      </c>
      <c r="F29" s="1063"/>
      <c r="G29" s="106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48"/>
      <c r="B30" s="948"/>
      <c r="C30" s="948"/>
      <c r="D30" s="948"/>
      <c r="E30" s="950" t="s">
        <v>279</v>
      </c>
      <c r="F30" s="1070"/>
      <c r="G30" s="95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48"/>
      <c r="B31" s="948"/>
      <c r="C31" s="948"/>
      <c r="D31" s="948"/>
      <c r="E31" s="948"/>
      <c r="F31" s="1097" t="s">
        <v>280</v>
      </c>
      <c r="G31" s="1098"/>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2.2" thickBot="1">
      <c r="A32" s="948"/>
      <c r="B32" s="948"/>
      <c r="C32" s="948"/>
      <c r="D32" s="948"/>
      <c r="E32" s="948"/>
      <c r="F32" s="948"/>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2.2" thickBot="1">
      <c r="A33" s="948"/>
      <c r="B33" s="948"/>
      <c r="C33" s="948"/>
      <c r="D33" s="948"/>
      <c r="E33" s="948"/>
      <c r="F33" s="949"/>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48"/>
      <c r="B34" s="948"/>
      <c r="C34" s="948"/>
      <c r="D34" s="948"/>
      <c r="E34" s="948"/>
      <c r="F34" s="1062" t="s">
        <v>283</v>
      </c>
      <c r="G34" s="106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48"/>
      <c r="B35" s="948"/>
      <c r="C35" s="948"/>
      <c r="D35" s="948"/>
      <c r="E35" s="949"/>
      <c r="F35" s="1068" t="s">
        <v>284</v>
      </c>
      <c r="G35" s="1069"/>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48"/>
      <c r="B36" s="948"/>
      <c r="C36" s="948"/>
      <c r="D36" s="948"/>
      <c r="E36" s="950" t="s">
        <v>2587</v>
      </c>
      <c r="F36" s="1070"/>
      <c r="G36" s="95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48"/>
      <c r="B37" s="948"/>
      <c r="C37" s="948"/>
      <c r="D37" s="948"/>
      <c r="E37" s="948"/>
      <c r="F37" s="1062" t="s">
        <v>285</v>
      </c>
      <c r="G37" s="106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48"/>
      <c r="B38" s="948"/>
      <c r="C38" s="948"/>
      <c r="D38" s="948"/>
      <c r="E38" s="948"/>
      <c r="F38" s="1062" t="s">
        <v>288</v>
      </c>
      <c r="G38" s="106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48"/>
      <c r="B39" s="948"/>
      <c r="C39" s="948"/>
      <c r="D39" s="948"/>
      <c r="E39" s="949"/>
      <c r="F39" s="1068" t="s">
        <v>2588</v>
      </c>
      <c r="G39" s="1069"/>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48"/>
      <c r="B40" s="948"/>
      <c r="C40" s="948"/>
      <c r="D40" s="948"/>
      <c r="E40" s="1062" t="s">
        <v>286</v>
      </c>
      <c r="F40" s="1063"/>
      <c r="G40" s="106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48"/>
      <c r="B41" s="948"/>
      <c r="C41" s="948"/>
      <c r="D41" s="948"/>
      <c r="E41" s="1062" t="s">
        <v>287</v>
      </c>
      <c r="F41" s="1063"/>
      <c r="G41" s="106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48"/>
      <c r="B42" s="948"/>
      <c r="C42" s="948"/>
      <c r="D42" s="949"/>
      <c r="E42" s="1068" t="s">
        <v>289</v>
      </c>
      <c r="F42" s="1096"/>
      <c r="G42" s="1069"/>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 thickBot="1">
      <c r="A43" s="948"/>
      <c r="B43" s="948"/>
      <c r="C43" s="949"/>
      <c r="D43" s="1062" t="s">
        <v>2735</v>
      </c>
      <c r="E43" s="1063"/>
      <c r="F43" s="1063"/>
      <c r="G43" s="106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 thickBot="1">
      <c r="A44" s="948"/>
      <c r="B44" s="948"/>
      <c r="C44" s="950" t="s">
        <v>290</v>
      </c>
      <c r="D44" s="1070"/>
      <c r="E44" s="1070"/>
      <c r="F44" s="1070"/>
      <c r="G44" s="95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48"/>
      <c r="B45" s="948"/>
      <c r="C45" s="948"/>
      <c r="D45" s="1062" t="s">
        <v>291</v>
      </c>
      <c r="E45" s="1063"/>
      <c r="F45" s="1063"/>
      <c r="G45" s="1064"/>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 thickBot="1">
      <c r="A46" s="948"/>
      <c r="B46" s="948"/>
      <c r="C46" s="948"/>
      <c r="D46" s="1062" t="s">
        <v>292</v>
      </c>
      <c r="E46" s="1063"/>
      <c r="F46" s="1063"/>
      <c r="G46" s="1064"/>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48"/>
      <c r="B47" s="948"/>
      <c r="C47" s="948"/>
      <c r="D47" s="1062" t="s">
        <v>293</v>
      </c>
      <c r="E47" s="1063"/>
      <c r="F47" s="1063"/>
      <c r="G47" s="106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48"/>
      <c r="B48" s="948"/>
      <c r="C48" s="949"/>
      <c r="D48" s="1062" t="s">
        <v>294</v>
      </c>
      <c r="E48" s="1063"/>
      <c r="F48" s="1063"/>
      <c r="G48" s="106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 thickBot="1">
      <c r="A49" s="948"/>
      <c r="B49" s="948"/>
      <c r="C49" s="950" t="s">
        <v>295</v>
      </c>
      <c r="D49" s="1070"/>
      <c r="E49" s="1070"/>
      <c r="F49" s="1070"/>
      <c r="G49" s="951"/>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 thickBot="1">
      <c r="A50" s="948"/>
      <c r="B50" s="948"/>
      <c r="C50" s="948"/>
      <c r="D50" s="1062" t="s">
        <v>296</v>
      </c>
      <c r="E50" s="1063"/>
      <c r="F50" s="1063"/>
      <c r="G50" s="106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 thickBot="1">
      <c r="A51" s="948"/>
      <c r="B51" s="948"/>
      <c r="C51" s="948"/>
      <c r="D51" s="1062" t="s">
        <v>297</v>
      </c>
      <c r="E51" s="1063"/>
      <c r="F51" s="1063"/>
      <c r="G51" s="106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 thickBot="1">
      <c r="A52" s="948"/>
      <c r="B52" s="948"/>
      <c r="C52" s="948"/>
      <c r="D52" s="1062" t="s">
        <v>298</v>
      </c>
      <c r="E52" s="1063"/>
      <c r="F52" s="1063"/>
      <c r="G52" s="106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49"/>
      <c r="B53" s="949"/>
      <c r="C53" s="949"/>
      <c r="D53" s="1062" t="s">
        <v>299</v>
      </c>
      <c r="E53" s="1063"/>
      <c r="F53" s="1063"/>
      <c r="G53" s="1064"/>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 thickBot="1"/>
    <row r="55" spans="1:70" ht="15" customHeight="1">
      <c r="A55" s="1048" t="s">
        <v>300</v>
      </c>
      <c r="B55" s="1049"/>
      <c r="C55" s="1049"/>
      <c r="D55" s="1049"/>
      <c r="E55" s="1049"/>
      <c r="F55" s="1049"/>
      <c r="G55" s="1049"/>
      <c r="H55" s="1049"/>
      <c r="I55" s="1050"/>
      <c r="J55" s="52"/>
    </row>
    <row r="56" spans="1:70">
      <c r="A56" s="53"/>
      <c r="B56" s="1051" t="s">
        <v>301</v>
      </c>
      <c r="C56" s="1051"/>
      <c r="D56" s="1051"/>
      <c r="E56" s="1051"/>
      <c r="F56" s="1051"/>
      <c r="G56" s="1051"/>
      <c r="H56" s="1051"/>
      <c r="I56" s="1051"/>
      <c r="J56" s="54"/>
    </row>
    <row r="57" spans="1:70">
      <c r="A57" s="55"/>
      <c r="B57" s="1052" t="s">
        <v>302</v>
      </c>
      <c r="C57" s="1052"/>
      <c r="D57" s="1052"/>
      <c r="E57" s="1052"/>
      <c r="F57" s="1052"/>
      <c r="G57" s="1052"/>
      <c r="H57" s="1052"/>
      <c r="I57" s="1052"/>
      <c r="J57" s="54"/>
    </row>
    <row r="58" spans="1:70">
      <c r="A58" s="53"/>
      <c r="B58" s="1051" t="s">
        <v>303</v>
      </c>
      <c r="C58" s="1051"/>
      <c r="D58" s="1051"/>
      <c r="E58" s="1051"/>
      <c r="F58" s="1051"/>
      <c r="G58" s="1051"/>
      <c r="H58" s="1051"/>
      <c r="I58" s="1051"/>
      <c r="J58" s="54"/>
    </row>
    <row r="59" spans="1:70" ht="36" customHeight="1">
      <c r="A59" s="55"/>
      <c r="B59" s="1052" t="s">
        <v>304</v>
      </c>
      <c r="C59" s="1052"/>
      <c r="D59" s="1052"/>
      <c r="E59" s="1052"/>
      <c r="F59" s="1052"/>
      <c r="G59" s="1052"/>
      <c r="H59" s="1052"/>
      <c r="I59" s="1052"/>
      <c r="J59" s="54"/>
    </row>
    <row r="60" spans="1:70" ht="15" thickBot="1">
      <c r="A60" s="50"/>
      <c r="B60" s="1053" t="s">
        <v>305</v>
      </c>
      <c r="C60" s="1053"/>
      <c r="D60" s="1053"/>
      <c r="E60" s="1053"/>
      <c r="F60" s="1053"/>
      <c r="G60" s="1053"/>
      <c r="H60" s="1053"/>
      <c r="I60" s="1053"/>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0" customFormat="1" ht="15.6">
      <c r="A1" s="1109" t="s">
        <v>2685</v>
      </c>
      <c r="B1" s="1109"/>
      <c r="C1" s="1109"/>
      <c r="D1" s="1109"/>
      <c r="E1" s="1109"/>
      <c r="F1" s="1109"/>
      <c r="G1" s="1109"/>
      <c r="H1" s="1109"/>
      <c r="I1" s="1109"/>
      <c r="J1" s="1109"/>
      <c r="K1" s="1109"/>
      <c r="L1" s="1109"/>
      <c r="M1" s="691"/>
    </row>
    <row r="2" spans="1:20" s="310" customFormat="1" ht="10.199999999999999" thickBot="1"/>
    <row r="3" spans="1:20" s="310" customFormat="1" ht="10.8" thickBot="1">
      <c r="A3" s="1118"/>
      <c r="B3" s="1119"/>
      <c r="C3" s="1119"/>
      <c r="D3" s="1119"/>
      <c r="E3" s="1120"/>
      <c r="F3" s="1127" t="s">
        <v>1054</v>
      </c>
      <c r="G3" s="1128"/>
      <c r="H3" s="1128"/>
      <c r="I3" s="1128"/>
      <c r="J3" s="1128"/>
      <c r="K3" s="1128"/>
      <c r="L3" s="1128"/>
      <c r="M3" s="1128"/>
      <c r="N3" s="1128"/>
      <c r="O3" s="1128"/>
      <c r="P3" s="1128"/>
      <c r="Q3" s="1128"/>
      <c r="R3" s="1128"/>
      <c r="S3" s="1128"/>
      <c r="T3" s="1110"/>
    </row>
    <row r="4" spans="1:20" s="310" customFormat="1" ht="10.8" thickBot="1">
      <c r="A4" s="1121"/>
      <c r="B4" s="1122"/>
      <c r="C4" s="1122"/>
      <c r="D4" s="1122"/>
      <c r="E4" s="1123"/>
      <c r="F4" s="1113" t="s">
        <v>1055</v>
      </c>
      <c r="G4" s="1114"/>
      <c r="H4" s="1114"/>
      <c r="I4" s="1114"/>
      <c r="J4" s="1110"/>
      <c r="K4" s="1115" t="s">
        <v>1056</v>
      </c>
      <c r="L4" s="1114"/>
      <c r="M4" s="1114"/>
      <c r="N4" s="1114"/>
      <c r="O4" s="1114"/>
      <c r="P4" s="1114"/>
      <c r="Q4" s="1114"/>
      <c r="R4" s="1110"/>
      <c r="S4" s="1129" t="s">
        <v>1057</v>
      </c>
      <c r="T4" s="1111"/>
    </row>
    <row r="5" spans="1:20" s="310" customFormat="1" ht="10.8" thickBot="1">
      <c r="A5" s="1121"/>
      <c r="B5" s="1122"/>
      <c r="C5" s="1122"/>
      <c r="D5" s="1122"/>
      <c r="E5" s="1123"/>
      <c r="F5" s="1132" t="s">
        <v>2386</v>
      </c>
      <c r="G5" s="1116" t="s">
        <v>1058</v>
      </c>
      <c r="H5" s="1116" t="s">
        <v>1059</v>
      </c>
      <c r="I5" s="1134" t="s">
        <v>2686</v>
      </c>
      <c r="J5" s="1111"/>
      <c r="K5" s="1116" t="s">
        <v>1060</v>
      </c>
      <c r="L5" s="1115" t="s">
        <v>1061</v>
      </c>
      <c r="M5" s="1114"/>
      <c r="N5" s="1114"/>
      <c r="O5" s="1114"/>
      <c r="P5" s="1110"/>
      <c r="Q5" s="1116" t="s">
        <v>1062</v>
      </c>
      <c r="R5" s="1111"/>
      <c r="S5" s="1130"/>
      <c r="T5" s="1111"/>
    </row>
    <row r="6" spans="1:20" s="310" customFormat="1" ht="31.2" thickBot="1">
      <c r="A6" s="1124"/>
      <c r="B6" s="1125"/>
      <c r="C6" s="1125"/>
      <c r="D6" s="1125"/>
      <c r="E6" s="1126"/>
      <c r="F6" s="1133"/>
      <c r="G6" s="1117"/>
      <c r="H6" s="1117"/>
      <c r="I6" s="1135"/>
      <c r="J6" s="1112"/>
      <c r="K6" s="1117"/>
      <c r="L6" s="177" t="s">
        <v>1063</v>
      </c>
      <c r="M6" s="690" t="s">
        <v>1064</v>
      </c>
      <c r="N6" s="177" t="s">
        <v>1065</v>
      </c>
      <c r="O6" s="177" t="s">
        <v>1066</v>
      </c>
      <c r="P6" s="1112"/>
      <c r="Q6" s="1117"/>
      <c r="R6" s="1112"/>
      <c r="S6" s="1131"/>
      <c r="T6" s="1112"/>
    </row>
    <row r="7" spans="1:20" s="310" customFormat="1" ht="15" thickBot="1">
      <c r="A7" s="1162" t="s">
        <v>2687</v>
      </c>
      <c r="B7" s="1163"/>
      <c r="C7" s="1163"/>
      <c r="D7" s="1163"/>
      <c r="E7" s="1164"/>
      <c r="F7" s="763"/>
      <c r="G7" s="763"/>
      <c r="H7" s="763"/>
      <c r="I7" s="764"/>
      <c r="J7" s="763"/>
      <c r="K7" s="763"/>
      <c r="L7" s="763"/>
      <c r="M7" s="763"/>
      <c r="N7" s="763"/>
      <c r="O7" s="763"/>
      <c r="P7" s="763"/>
      <c r="Q7" s="763"/>
      <c r="R7" s="763"/>
      <c r="S7" s="763"/>
      <c r="T7" s="763"/>
    </row>
    <row r="8" spans="1:20" s="310" customFormat="1" ht="15" thickBot="1">
      <c r="A8" s="1101"/>
      <c r="B8" s="1102" t="s">
        <v>1117</v>
      </c>
      <c r="C8" s="1103"/>
      <c r="D8" s="1103"/>
      <c r="E8" s="1104"/>
      <c r="F8" s="763"/>
      <c r="G8" s="763"/>
      <c r="H8" s="763"/>
      <c r="I8" s="764"/>
      <c r="J8" s="763"/>
      <c r="K8" s="763"/>
      <c r="L8" s="763"/>
      <c r="M8" s="763"/>
      <c r="N8" s="763"/>
      <c r="O8" s="763"/>
      <c r="P8" s="763"/>
      <c r="Q8" s="763"/>
      <c r="R8" s="763"/>
      <c r="S8" s="763"/>
      <c r="T8" s="763"/>
    </row>
    <row r="9" spans="1:20" s="310" customFormat="1" ht="15" thickBot="1">
      <c r="A9" s="1101"/>
      <c r="B9" s="1101"/>
      <c r="C9" s="1105" t="s">
        <v>1118</v>
      </c>
      <c r="D9" s="1106"/>
      <c r="E9" s="1107"/>
      <c r="F9" s="765"/>
      <c r="G9" s="765"/>
      <c r="H9" s="765"/>
      <c r="I9" s="766"/>
      <c r="J9" s="765"/>
      <c r="K9" s="765"/>
      <c r="L9" s="765"/>
      <c r="M9" s="765"/>
      <c r="N9" s="765"/>
      <c r="O9" s="765"/>
      <c r="P9" s="765"/>
      <c r="Q9" s="765"/>
      <c r="R9" s="765"/>
      <c r="S9" s="765"/>
      <c r="T9" s="765"/>
    </row>
    <row r="10" spans="1:20" s="310" customFormat="1" ht="15" thickBot="1">
      <c r="A10" s="1101"/>
      <c r="B10" s="1101"/>
      <c r="C10" s="1105" t="s">
        <v>1475</v>
      </c>
      <c r="D10" s="1106"/>
      <c r="E10" s="1107"/>
      <c r="F10" s="765"/>
      <c r="G10" s="765"/>
      <c r="H10" s="765"/>
      <c r="I10" s="766"/>
      <c r="J10" s="765"/>
      <c r="K10" s="765"/>
      <c r="L10" s="765"/>
      <c r="M10" s="765"/>
      <c r="N10" s="765"/>
      <c r="O10" s="765"/>
      <c r="P10" s="765"/>
      <c r="Q10" s="765"/>
      <c r="R10" s="765"/>
      <c r="S10" s="765"/>
      <c r="T10" s="765"/>
    </row>
    <row r="11" spans="1:20" s="310" customFormat="1" ht="15" thickBot="1">
      <c r="A11" s="1101"/>
      <c r="B11" s="1101"/>
      <c r="C11" s="1102" t="s">
        <v>1120</v>
      </c>
      <c r="D11" s="1103"/>
      <c r="E11" s="1104"/>
      <c r="F11" s="763"/>
      <c r="G11" s="763"/>
      <c r="H11" s="763"/>
      <c r="I11" s="764"/>
      <c r="J11" s="763"/>
      <c r="K11" s="763"/>
      <c r="L11" s="763"/>
      <c r="M11" s="763"/>
      <c r="N11" s="763"/>
      <c r="O11" s="763"/>
      <c r="P11" s="763"/>
      <c r="Q11" s="763"/>
      <c r="R11" s="763"/>
      <c r="S11" s="763"/>
      <c r="T11" s="763"/>
    </row>
    <row r="12" spans="1:20" s="310" customFormat="1" ht="15" thickBot="1">
      <c r="A12" s="1101"/>
      <c r="B12" s="1101"/>
      <c r="C12" s="1101"/>
      <c r="D12" s="1102" t="s">
        <v>1121</v>
      </c>
      <c r="E12" s="1104"/>
      <c r="F12" s="763"/>
      <c r="G12" s="763"/>
      <c r="H12" s="763"/>
      <c r="I12" s="764"/>
      <c r="J12" s="763"/>
      <c r="K12" s="763"/>
      <c r="L12" s="763"/>
      <c r="M12" s="763"/>
      <c r="N12" s="763"/>
      <c r="O12" s="763"/>
      <c r="P12" s="763"/>
      <c r="Q12" s="763"/>
      <c r="R12" s="763"/>
      <c r="S12" s="763"/>
      <c r="T12" s="763"/>
    </row>
    <row r="13" spans="1:20" s="310" customFormat="1" ht="72" thickBot="1">
      <c r="A13" s="1101"/>
      <c r="B13" s="1101"/>
      <c r="C13" s="1101"/>
      <c r="D13" s="1101"/>
      <c r="E13" s="179" t="s">
        <v>1122</v>
      </c>
      <c r="F13" s="765"/>
      <c r="G13" s="765"/>
      <c r="H13" s="765"/>
      <c r="I13" s="766"/>
      <c r="J13" s="765"/>
      <c r="K13" s="765"/>
      <c r="L13" s="765"/>
      <c r="M13" s="765"/>
      <c r="N13" s="765"/>
      <c r="O13" s="765"/>
      <c r="P13" s="765"/>
      <c r="Q13" s="765"/>
      <c r="R13" s="765"/>
      <c r="S13" s="765"/>
      <c r="T13" s="765"/>
    </row>
    <row r="14" spans="1:20" s="310" customFormat="1" ht="15" thickBot="1">
      <c r="A14" s="1101"/>
      <c r="B14" s="1101"/>
      <c r="C14" s="1101"/>
      <c r="D14" s="1101"/>
      <c r="E14" s="179" t="s">
        <v>2724</v>
      </c>
      <c r="F14" s="765"/>
      <c r="G14" s="765"/>
      <c r="H14" s="765"/>
      <c r="I14" s="766"/>
      <c r="J14" s="765"/>
      <c r="K14" s="765"/>
      <c r="L14" s="765"/>
      <c r="M14" s="765"/>
      <c r="N14" s="765"/>
      <c r="O14" s="765"/>
      <c r="P14" s="765"/>
      <c r="Q14" s="765"/>
      <c r="R14" s="765"/>
      <c r="S14" s="765"/>
      <c r="T14" s="765"/>
    </row>
    <row r="15" spans="1:20" s="310" customFormat="1" ht="15" thickBot="1">
      <c r="A15" s="1101"/>
      <c r="B15" s="1101"/>
      <c r="C15" s="1101"/>
      <c r="D15" s="1101"/>
      <c r="E15" s="179" t="s">
        <v>2723</v>
      </c>
      <c r="F15" s="765"/>
      <c r="G15" s="765"/>
      <c r="H15" s="765"/>
      <c r="I15" s="766"/>
      <c r="J15" s="765"/>
      <c r="K15" s="765"/>
      <c r="L15" s="765"/>
      <c r="M15" s="765"/>
      <c r="N15" s="765"/>
      <c r="O15" s="765"/>
      <c r="P15" s="765"/>
      <c r="Q15" s="765"/>
      <c r="R15" s="765"/>
      <c r="S15" s="765"/>
      <c r="T15" s="765"/>
    </row>
    <row r="16" spans="1:20" s="310" customFormat="1" ht="15" thickBot="1">
      <c r="A16" s="1101"/>
      <c r="B16" s="1101"/>
      <c r="C16" s="1101"/>
      <c r="D16" s="1108"/>
      <c r="E16" s="179" t="s">
        <v>2722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 thickBot="1">
      <c r="A17" s="1101"/>
      <c r="B17" s="1101"/>
      <c r="C17" s="1108"/>
      <c r="D17" s="1099" t="s">
        <v>1126</v>
      </c>
      <c r="E17" s="1100"/>
      <c r="F17" s="765"/>
      <c r="G17" s="765"/>
      <c r="H17" s="765"/>
      <c r="I17" s="766"/>
      <c r="J17" s="765"/>
      <c r="K17" s="765"/>
      <c r="L17" s="765"/>
      <c r="M17" s="765"/>
      <c r="N17" s="765"/>
      <c r="O17" s="765"/>
      <c r="P17" s="765"/>
      <c r="Q17" s="765"/>
      <c r="R17" s="765"/>
      <c r="S17" s="765"/>
      <c r="T17" s="765"/>
    </row>
    <row r="18" spans="1:21" s="310" customFormat="1" ht="15" thickBot="1">
      <c r="A18" s="1101"/>
      <c r="B18" s="1101"/>
      <c r="C18" s="1099" t="s">
        <v>1127</v>
      </c>
      <c r="D18" s="1138"/>
      <c r="E18" s="1100"/>
      <c r="F18" s="765"/>
      <c r="G18" s="765"/>
      <c r="H18" s="765"/>
      <c r="I18" s="766"/>
      <c r="J18" s="765"/>
      <c r="K18" s="765"/>
      <c r="L18" s="765"/>
      <c r="M18" s="765"/>
      <c r="N18" s="765"/>
      <c r="O18" s="765"/>
      <c r="P18" s="765"/>
      <c r="Q18" s="765"/>
      <c r="R18" s="765"/>
      <c r="S18" s="765"/>
      <c r="T18" s="765"/>
    </row>
    <row r="19" spans="1:21" s="310" customFormat="1" ht="15" thickBot="1">
      <c r="A19" s="1101"/>
      <c r="B19" s="1101"/>
      <c r="C19" s="1139" t="s">
        <v>1128</v>
      </c>
      <c r="D19" s="1140"/>
      <c r="E19" s="1141"/>
      <c r="F19" s="765"/>
      <c r="G19" s="765"/>
      <c r="H19" s="765"/>
      <c r="I19" s="766"/>
      <c r="J19" s="765"/>
      <c r="K19" s="765"/>
      <c r="L19" s="765"/>
      <c r="M19" s="765"/>
      <c r="N19" s="765"/>
      <c r="O19" s="765"/>
      <c r="P19" s="765"/>
      <c r="Q19" s="765"/>
      <c r="R19" s="765"/>
      <c r="S19" s="765"/>
      <c r="T19" s="765"/>
    </row>
    <row r="20" spans="1:21" s="310" customFormat="1" ht="15" thickBot="1">
      <c r="A20" s="1101"/>
      <c r="B20" s="1101"/>
      <c r="C20" s="1101"/>
      <c r="D20" s="1139" t="s">
        <v>1129</v>
      </c>
      <c r="E20" s="1141"/>
      <c r="F20" s="765"/>
      <c r="G20" s="765"/>
      <c r="H20" s="765"/>
      <c r="I20" s="766"/>
      <c r="J20" s="765"/>
      <c r="K20" s="765"/>
      <c r="L20" s="765"/>
      <c r="M20" s="765"/>
      <c r="N20" s="765"/>
      <c r="O20" s="765"/>
      <c r="P20" s="765"/>
      <c r="Q20" s="765"/>
      <c r="R20" s="765"/>
      <c r="S20" s="765"/>
      <c r="T20" s="765"/>
    </row>
    <row r="21" spans="1:21" s="310" customFormat="1" ht="61.8" thickBot="1">
      <c r="A21" s="1101"/>
      <c r="B21" s="1101"/>
      <c r="C21" s="1101"/>
      <c r="D21" s="1101"/>
      <c r="E21" s="179" t="s">
        <v>1130</v>
      </c>
      <c r="F21" s="765"/>
      <c r="G21" s="765"/>
      <c r="H21" s="765"/>
      <c r="I21" s="766"/>
      <c r="J21" s="765"/>
      <c r="K21" s="765"/>
      <c r="L21" s="765"/>
      <c r="M21" s="765"/>
      <c r="N21" s="765"/>
      <c r="O21" s="765"/>
      <c r="P21" s="765"/>
      <c r="Q21" s="765"/>
      <c r="R21" s="765"/>
      <c r="S21" s="765"/>
      <c r="T21" s="765"/>
    </row>
    <row r="22" spans="1:21" s="310" customFormat="1" ht="31.2" thickBot="1">
      <c r="A22" s="1101"/>
      <c r="B22" s="1101"/>
      <c r="C22" s="1101"/>
      <c r="D22" s="1101"/>
      <c r="E22" s="179" t="s">
        <v>1131</v>
      </c>
      <c r="F22" s="765"/>
      <c r="G22" s="765"/>
      <c r="H22" s="765"/>
      <c r="I22" s="766"/>
      <c r="J22" s="765"/>
      <c r="K22" s="765"/>
      <c r="L22" s="765"/>
      <c r="M22" s="765"/>
      <c r="N22" s="765"/>
      <c r="O22" s="765"/>
      <c r="P22" s="765"/>
      <c r="Q22" s="765"/>
      <c r="R22" s="765"/>
      <c r="S22" s="765"/>
      <c r="T22" s="765"/>
    </row>
    <row r="23" spans="1:21" s="310" customFormat="1" ht="41.4" thickBot="1">
      <c r="A23" s="1101"/>
      <c r="B23" s="1101"/>
      <c r="C23" s="1101"/>
      <c r="D23" s="1101"/>
      <c r="E23" s="179" t="s">
        <v>1132</v>
      </c>
      <c r="F23" s="765"/>
      <c r="G23" s="765"/>
      <c r="H23" s="765"/>
      <c r="I23" s="766"/>
      <c r="J23" s="765"/>
      <c r="K23" s="765"/>
      <c r="L23" s="765"/>
      <c r="M23" s="765"/>
      <c r="N23" s="765"/>
      <c r="O23" s="765"/>
      <c r="P23" s="765"/>
      <c r="Q23" s="765"/>
      <c r="R23" s="765"/>
      <c r="S23" s="765"/>
      <c r="T23" s="765"/>
    </row>
    <row r="24" spans="1:21" s="310" customFormat="1" ht="82.2" thickBot="1">
      <c r="A24" s="1101"/>
      <c r="B24" s="1101"/>
      <c r="C24" s="1101"/>
      <c r="D24" s="1108"/>
      <c r="E24" s="179" t="s">
        <v>1133</v>
      </c>
      <c r="F24" s="765"/>
      <c r="G24" s="765"/>
      <c r="H24" s="765"/>
      <c r="I24" s="766"/>
      <c r="J24" s="765"/>
      <c r="K24" s="765"/>
      <c r="L24" s="765"/>
      <c r="M24" s="765"/>
      <c r="N24" s="765"/>
      <c r="O24" s="765"/>
      <c r="P24" s="765"/>
      <c r="Q24" s="765"/>
      <c r="R24" s="765"/>
      <c r="S24" s="765"/>
      <c r="T24" s="765"/>
    </row>
    <row r="25" spans="1:21" s="310" customFormat="1" ht="15" thickBot="1">
      <c r="A25" s="1101"/>
      <c r="B25" s="1101"/>
      <c r="C25" s="1101"/>
      <c r="D25" s="1139" t="s">
        <v>1134</v>
      </c>
      <c r="E25" s="1141"/>
      <c r="F25" s="765"/>
      <c r="G25" s="765"/>
      <c r="H25" s="765"/>
      <c r="I25" s="766"/>
      <c r="J25" s="765"/>
      <c r="K25" s="765"/>
      <c r="L25" s="765"/>
      <c r="M25" s="765"/>
      <c r="N25" s="765"/>
      <c r="O25" s="765"/>
      <c r="P25" s="765"/>
      <c r="Q25" s="765"/>
      <c r="R25" s="765"/>
      <c r="S25" s="765"/>
      <c r="T25" s="765"/>
    </row>
    <row r="26" spans="1:21" s="310" customFormat="1" ht="51.6" thickBot="1">
      <c r="A26" s="1101"/>
      <c r="B26" s="1101"/>
      <c r="C26" s="1101"/>
      <c r="D26" s="767"/>
      <c r="E26" s="179" t="s">
        <v>1135</v>
      </c>
      <c r="F26" s="765"/>
      <c r="G26" s="765"/>
      <c r="H26" s="765"/>
      <c r="I26" s="766"/>
      <c r="J26" s="765"/>
      <c r="K26" s="765"/>
      <c r="L26" s="765"/>
      <c r="M26" s="765"/>
      <c r="N26" s="765"/>
      <c r="O26" s="765"/>
      <c r="P26" s="765"/>
      <c r="Q26" s="765"/>
      <c r="R26" s="765"/>
      <c r="S26" s="765"/>
      <c r="T26" s="765"/>
    </row>
    <row r="27" spans="1:21" s="310" customFormat="1" ht="15" thickBot="1">
      <c r="A27" s="1101"/>
      <c r="B27" s="1101"/>
      <c r="C27" s="1101"/>
      <c r="D27" s="1099" t="s">
        <v>1136</v>
      </c>
      <c r="E27" s="1100"/>
      <c r="F27" s="765"/>
      <c r="G27" s="765"/>
      <c r="H27" s="765"/>
      <c r="I27" s="766"/>
      <c r="J27" s="765"/>
      <c r="K27" s="765"/>
      <c r="L27" s="765"/>
      <c r="M27" s="765"/>
      <c r="N27" s="765"/>
      <c r="O27" s="765"/>
      <c r="P27" s="765"/>
      <c r="Q27" s="765"/>
      <c r="R27" s="765"/>
      <c r="S27" s="765"/>
      <c r="T27" s="765"/>
    </row>
    <row r="28" spans="1:21" s="310" customFormat="1" ht="15" thickBot="1">
      <c r="A28" s="1101"/>
      <c r="B28" s="1101"/>
      <c r="C28" s="1108"/>
      <c r="D28" s="1099" t="s">
        <v>1138</v>
      </c>
      <c r="E28" s="1100"/>
      <c r="F28" s="765"/>
      <c r="G28" s="765"/>
      <c r="H28" s="765"/>
      <c r="I28" s="766"/>
      <c r="J28" s="765"/>
      <c r="K28" s="765"/>
      <c r="L28" s="765"/>
      <c r="M28" s="765"/>
      <c r="N28" s="765"/>
      <c r="O28" s="765"/>
      <c r="P28" s="765"/>
      <c r="Q28" s="765"/>
      <c r="R28" s="765"/>
      <c r="S28" s="765"/>
      <c r="T28" s="765"/>
    </row>
    <row r="29" spans="1:21" s="310" customFormat="1" ht="15" thickBot="1">
      <c r="A29" s="768"/>
      <c r="B29" s="768"/>
      <c r="C29" s="768"/>
      <c r="D29" s="768"/>
      <c r="E29" s="768"/>
      <c r="F29" s="768"/>
      <c r="G29" s="768"/>
      <c r="H29" s="768"/>
      <c r="I29" s="768"/>
      <c r="J29" s="768"/>
      <c r="K29" s="768"/>
      <c r="L29" s="768"/>
      <c r="M29" s="768"/>
      <c r="N29" s="768"/>
      <c r="O29" s="768"/>
      <c r="P29" s="768"/>
      <c r="Q29" s="768"/>
      <c r="R29" s="768"/>
      <c r="S29" s="768"/>
      <c r="T29" s="768"/>
      <c r="U29" s="768"/>
    </row>
    <row r="30" spans="1:21" s="310" customFormat="1" ht="15" thickBot="1">
      <c r="A30" s="1142"/>
      <c r="B30" s="1143"/>
      <c r="C30" s="1143"/>
      <c r="D30" s="1143"/>
      <c r="E30" s="1144"/>
      <c r="F30" s="1165" t="s">
        <v>1139</v>
      </c>
      <c r="G30" s="1166"/>
      <c r="H30" s="1166"/>
      <c r="I30" s="1166"/>
      <c r="J30" s="1166"/>
      <c r="K30" s="1166"/>
      <c r="L30" s="1166"/>
      <c r="M30" s="769"/>
      <c r="N30" s="727"/>
      <c r="O30" s="727"/>
      <c r="P30" s="727"/>
      <c r="Q30" s="727"/>
      <c r="R30" s="727"/>
      <c r="S30" s="727"/>
    </row>
    <row r="31" spans="1:21" s="310" customFormat="1" ht="14.4">
      <c r="A31" s="1145"/>
      <c r="B31" s="1146"/>
      <c r="C31" s="1146"/>
      <c r="D31" s="1146"/>
      <c r="E31" s="1147"/>
      <c r="F31" s="1170" t="s">
        <v>1140</v>
      </c>
      <c r="G31" s="1160" t="s">
        <v>2713</v>
      </c>
      <c r="H31" s="1160" t="s">
        <v>2714</v>
      </c>
      <c r="I31" s="1160" t="s">
        <v>2715</v>
      </c>
      <c r="J31" s="1151" t="s">
        <v>1141</v>
      </c>
      <c r="K31" s="1160" t="s">
        <v>2712</v>
      </c>
      <c r="L31" s="770"/>
      <c r="M31" s="769"/>
      <c r="N31" s="769"/>
      <c r="O31" s="769"/>
      <c r="P31" s="769"/>
      <c r="Q31" s="771"/>
      <c r="R31" s="771"/>
      <c r="S31" s="771"/>
    </row>
    <row r="32" spans="1:21" s="310" customFormat="1" ht="15" thickBot="1">
      <c r="A32" s="1148"/>
      <c r="B32" s="1149"/>
      <c r="C32" s="1149"/>
      <c r="D32" s="1149"/>
      <c r="E32" s="1150"/>
      <c r="F32" s="1171"/>
      <c r="G32" s="1161"/>
      <c r="H32" s="1161"/>
      <c r="I32" s="1161"/>
      <c r="J32" s="1152"/>
      <c r="K32" s="1161"/>
      <c r="L32" s="772"/>
      <c r="M32" s="769"/>
      <c r="N32" s="769"/>
      <c r="O32" s="769"/>
      <c r="P32" s="769"/>
      <c r="Q32" s="771"/>
      <c r="R32" s="771"/>
      <c r="S32" s="771"/>
    </row>
    <row r="33" spans="1:19" s="310" customFormat="1" ht="15.75" customHeight="1" thickBot="1">
      <c r="A33" s="1167" t="s">
        <v>2688</v>
      </c>
      <c r="B33" s="1168"/>
      <c r="C33" s="1168"/>
      <c r="D33" s="1168"/>
      <c r="E33" s="1169"/>
      <c r="F33" s="773"/>
      <c r="G33" s="773"/>
      <c r="H33" s="773"/>
      <c r="I33" s="773"/>
      <c r="J33" s="773"/>
      <c r="K33" s="773"/>
      <c r="L33" s="773"/>
      <c r="M33" s="769"/>
      <c r="N33" s="769"/>
      <c r="O33" s="769"/>
      <c r="P33" s="769"/>
      <c r="Q33" s="771"/>
      <c r="R33" s="771"/>
      <c r="S33" s="771"/>
    </row>
    <row r="34" spans="1:19" s="310" customFormat="1" ht="15.75" customHeight="1" thickBot="1">
      <c r="A34" s="1155"/>
      <c r="B34" s="1153" t="s">
        <v>1117</v>
      </c>
      <c r="C34" s="1172"/>
      <c r="D34" s="1172"/>
      <c r="E34" s="1154"/>
      <c r="F34" s="773"/>
      <c r="G34" s="773"/>
      <c r="H34" s="773"/>
      <c r="I34" s="773"/>
      <c r="J34" s="773"/>
      <c r="K34" s="773"/>
      <c r="L34" s="773"/>
      <c r="M34" s="769"/>
      <c r="N34" s="769"/>
      <c r="O34" s="769"/>
      <c r="P34" s="769"/>
      <c r="Q34" s="771"/>
      <c r="R34" s="771"/>
      <c r="S34" s="771"/>
    </row>
    <row r="35" spans="1:19" s="310" customFormat="1" ht="15.75" customHeight="1" thickBot="1">
      <c r="A35" s="1155"/>
      <c r="B35" s="1155"/>
      <c r="C35" s="1157" t="s">
        <v>1069</v>
      </c>
      <c r="D35" s="1159"/>
      <c r="E35" s="1158"/>
      <c r="F35" s="774"/>
      <c r="G35" s="775"/>
      <c r="H35" s="775"/>
      <c r="I35" s="775"/>
      <c r="J35" s="775"/>
      <c r="K35" s="775"/>
      <c r="L35" s="775"/>
      <c r="M35" s="769"/>
      <c r="N35" s="769"/>
      <c r="O35" s="769"/>
      <c r="P35" s="769"/>
      <c r="Q35" s="771"/>
      <c r="R35" s="771"/>
      <c r="S35" s="771"/>
    </row>
    <row r="36" spans="1:19" s="310" customFormat="1" ht="15.75" customHeight="1" thickBot="1">
      <c r="A36" s="1155"/>
      <c r="B36" s="1155"/>
      <c r="C36" s="1157" t="s">
        <v>1142</v>
      </c>
      <c r="D36" s="1159"/>
      <c r="E36" s="1158"/>
      <c r="F36" s="774"/>
      <c r="G36" s="775"/>
      <c r="H36" s="775"/>
      <c r="I36" s="775"/>
      <c r="J36" s="775"/>
      <c r="K36" s="775"/>
      <c r="L36" s="775"/>
      <c r="M36" s="769"/>
      <c r="N36" s="769"/>
      <c r="O36" s="769"/>
      <c r="P36" s="769"/>
      <c r="Q36" s="771"/>
      <c r="R36" s="771"/>
      <c r="S36" s="771"/>
    </row>
    <row r="37" spans="1:19" s="310" customFormat="1" ht="15.75" customHeight="1" thickBot="1">
      <c r="A37" s="1155"/>
      <c r="B37" s="1155"/>
      <c r="C37" s="1157" t="s">
        <v>1119</v>
      </c>
      <c r="D37" s="1159"/>
      <c r="E37" s="1158"/>
      <c r="F37" s="774"/>
      <c r="G37" s="775"/>
      <c r="H37" s="775"/>
      <c r="I37" s="775"/>
      <c r="J37" s="775"/>
      <c r="K37" s="775"/>
      <c r="L37" s="775"/>
      <c r="M37" s="769"/>
      <c r="N37" s="769"/>
      <c r="O37" s="769"/>
      <c r="P37" s="769"/>
      <c r="Q37" s="771"/>
      <c r="R37" s="771"/>
      <c r="S37" s="771"/>
    </row>
    <row r="38" spans="1:19" s="310" customFormat="1" ht="15" thickBot="1">
      <c r="A38" s="1155"/>
      <c r="B38" s="1155"/>
      <c r="C38" s="1153" t="s">
        <v>1120</v>
      </c>
      <c r="D38" s="1172"/>
      <c r="E38" s="1154"/>
      <c r="F38" s="773"/>
      <c r="G38" s="773"/>
      <c r="H38" s="773"/>
      <c r="I38" s="773"/>
      <c r="J38" s="773"/>
      <c r="K38" s="773"/>
      <c r="L38" s="773"/>
      <c r="M38" s="769"/>
      <c r="N38" s="769"/>
      <c r="O38" s="769"/>
      <c r="P38" s="769"/>
      <c r="Q38" s="771"/>
      <c r="R38" s="771"/>
      <c r="S38" s="771"/>
    </row>
    <row r="39" spans="1:19" s="310" customFormat="1" ht="15.75" customHeight="1" thickBot="1">
      <c r="A39" s="1155"/>
      <c r="B39" s="1155"/>
      <c r="C39" s="1155"/>
      <c r="D39" s="1153" t="s">
        <v>1121</v>
      </c>
      <c r="E39" s="1154"/>
      <c r="F39" s="773"/>
      <c r="G39" s="773"/>
      <c r="H39" s="773"/>
      <c r="I39" s="773"/>
      <c r="J39" s="773"/>
      <c r="K39" s="773"/>
      <c r="L39" s="773"/>
      <c r="M39" s="769"/>
      <c r="N39" s="769"/>
      <c r="O39" s="769"/>
      <c r="P39" s="769"/>
      <c r="Q39" s="771"/>
      <c r="R39" s="771"/>
      <c r="S39" s="771"/>
    </row>
    <row r="40" spans="1:19" s="310" customFormat="1" ht="133.19999999999999" thickBot="1">
      <c r="A40" s="1155"/>
      <c r="B40" s="1155"/>
      <c r="C40" s="1155"/>
      <c r="D40" s="1155"/>
      <c r="E40" s="728" t="s">
        <v>1143</v>
      </c>
      <c r="F40" s="774"/>
      <c r="G40" s="775"/>
      <c r="H40" s="775"/>
      <c r="I40" s="775"/>
      <c r="J40" s="775"/>
      <c r="K40" s="775"/>
      <c r="L40" s="775"/>
      <c r="M40" s="769"/>
      <c r="N40" s="769"/>
      <c r="O40" s="769"/>
      <c r="P40" s="769"/>
      <c r="Q40" s="771"/>
      <c r="R40" s="771"/>
      <c r="S40" s="771"/>
    </row>
    <row r="41" spans="1:19" s="310" customFormat="1" ht="72" thickBot="1">
      <c r="A41" s="1155"/>
      <c r="B41" s="1155"/>
      <c r="C41" s="1155"/>
      <c r="D41" s="1155"/>
      <c r="E41" s="728" t="s">
        <v>1144</v>
      </c>
      <c r="F41" s="774"/>
      <c r="G41" s="775"/>
      <c r="H41" s="775"/>
      <c r="I41" s="775"/>
      <c r="J41" s="775"/>
      <c r="K41" s="775"/>
      <c r="L41" s="775"/>
      <c r="M41" s="769"/>
      <c r="N41" s="769"/>
      <c r="O41" s="769"/>
      <c r="P41" s="769"/>
      <c r="Q41" s="771"/>
      <c r="R41" s="771"/>
      <c r="S41" s="771"/>
    </row>
    <row r="42" spans="1:19" s="310" customFormat="1" ht="72" thickBot="1">
      <c r="A42" s="1155"/>
      <c r="B42" s="1155"/>
      <c r="C42" s="1155"/>
      <c r="D42" s="1155"/>
      <c r="E42" s="728" t="s">
        <v>1145</v>
      </c>
      <c r="F42" s="774"/>
      <c r="G42" s="775"/>
      <c r="H42" s="775"/>
      <c r="I42" s="775"/>
      <c r="J42" s="775"/>
      <c r="K42" s="775"/>
      <c r="L42" s="775"/>
      <c r="M42" s="727"/>
      <c r="N42" s="727"/>
      <c r="O42" s="727"/>
      <c r="P42" s="727"/>
      <c r="Q42" s="771"/>
      <c r="R42" s="771"/>
      <c r="S42" s="771"/>
    </row>
    <row r="43" spans="1:19" s="310" customFormat="1" ht="123" thickBot="1">
      <c r="A43" s="1155"/>
      <c r="B43" s="1155"/>
      <c r="C43" s="1155"/>
      <c r="D43" s="1155"/>
      <c r="E43" s="728" t="s">
        <v>1123</v>
      </c>
      <c r="F43" s="774"/>
      <c r="G43" s="775"/>
      <c r="H43" s="775"/>
      <c r="I43" s="775"/>
      <c r="J43" s="775"/>
      <c r="K43" s="775"/>
      <c r="L43" s="775"/>
      <c r="M43" s="727"/>
      <c r="N43" s="727"/>
      <c r="O43" s="727"/>
      <c r="P43" s="727"/>
      <c r="Q43" s="771"/>
      <c r="R43" s="771"/>
      <c r="S43" s="771"/>
    </row>
    <row r="44" spans="1:19" s="310" customFormat="1" ht="133.19999999999999" thickBot="1">
      <c r="A44" s="1155"/>
      <c r="B44" s="1155"/>
      <c r="C44" s="1155"/>
      <c r="D44" s="1155"/>
      <c r="E44" s="728" t="s">
        <v>1124</v>
      </c>
      <c r="F44" s="774"/>
      <c r="G44" s="775"/>
      <c r="H44" s="775"/>
      <c r="I44" s="775"/>
      <c r="J44" s="775"/>
      <c r="K44" s="775"/>
      <c r="L44" s="775"/>
      <c r="M44" s="727"/>
      <c r="N44" s="727"/>
      <c r="O44" s="727"/>
      <c r="P44" s="727"/>
      <c r="Q44" s="771"/>
      <c r="R44" s="771"/>
      <c r="S44" s="771"/>
    </row>
    <row r="45" spans="1:19" s="310" customFormat="1" ht="112.8" thickBot="1">
      <c r="A45" s="1155"/>
      <c r="B45" s="1155"/>
      <c r="C45" s="1155"/>
      <c r="D45" s="1155"/>
      <c r="E45" s="728" t="s">
        <v>1125</v>
      </c>
      <c r="F45" s="774"/>
      <c r="G45" s="775"/>
      <c r="H45" s="775"/>
      <c r="I45" s="775"/>
      <c r="J45" s="775"/>
      <c r="K45" s="775"/>
      <c r="L45" s="775"/>
      <c r="M45" s="727"/>
      <c r="N45" s="727"/>
      <c r="O45" s="727"/>
      <c r="P45" s="727"/>
      <c r="Q45" s="771"/>
      <c r="R45" s="771"/>
      <c r="S45" s="771"/>
    </row>
    <row r="46" spans="1:19" s="310" customFormat="1" ht="112.8" thickBot="1">
      <c r="A46" s="1155"/>
      <c r="B46" s="1155"/>
      <c r="C46" s="1155"/>
      <c r="D46" s="1156"/>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55"/>
      <c r="B47" s="1155"/>
      <c r="C47" s="1156"/>
      <c r="D47" s="1157" t="s">
        <v>1126</v>
      </c>
      <c r="E47" s="1158"/>
      <c r="F47" s="774"/>
      <c r="G47" s="775"/>
      <c r="H47" s="775"/>
      <c r="I47" s="775"/>
      <c r="J47" s="775"/>
      <c r="K47" s="775"/>
      <c r="L47" s="775"/>
      <c r="M47" s="771"/>
      <c r="N47" s="771"/>
      <c r="O47" s="771"/>
      <c r="P47" s="771"/>
    </row>
    <row r="48" spans="1:19" s="310" customFormat="1" ht="15.75" customHeight="1" thickBot="1">
      <c r="A48" s="1155"/>
      <c r="B48" s="1155"/>
      <c r="C48" s="1157" t="s">
        <v>1127</v>
      </c>
      <c r="D48" s="1159"/>
      <c r="E48" s="1158"/>
      <c r="F48" s="774"/>
      <c r="G48" s="775"/>
      <c r="H48" s="775"/>
      <c r="I48" s="775"/>
      <c r="J48" s="775"/>
      <c r="K48" s="775"/>
      <c r="L48" s="775"/>
      <c r="M48" s="771"/>
      <c r="N48" s="771"/>
      <c r="O48" s="771"/>
      <c r="P48" s="771"/>
    </row>
    <row r="49" spans="1:16" s="310" customFormat="1" ht="15" thickBot="1">
      <c r="A49" s="1155"/>
      <c r="B49" s="1155"/>
      <c r="C49" s="1136" t="s">
        <v>1128</v>
      </c>
      <c r="D49" s="1173"/>
      <c r="E49" s="1137"/>
      <c r="F49" s="774"/>
      <c r="G49" s="775"/>
      <c r="H49" s="775"/>
      <c r="I49" s="775"/>
      <c r="J49" s="775"/>
      <c r="K49" s="775"/>
      <c r="L49" s="775"/>
      <c r="M49" s="771"/>
      <c r="N49" s="771"/>
      <c r="O49" s="771"/>
      <c r="P49" s="771"/>
    </row>
    <row r="50" spans="1:16" s="310" customFormat="1" ht="15" thickBot="1">
      <c r="A50" s="1155"/>
      <c r="B50" s="1155"/>
      <c r="C50" s="1155"/>
      <c r="D50" s="1136" t="s">
        <v>1129</v>
      </c>
      <c r="E50" s="1137"/>
      <c r="F50" s="774"/>
      <c r="G50" s="775"/>
      <c r="H50" s="775"/>
      <c r="I50" s="775"/>
      <c r="J50" s="775"/>
      <c r="K50" s="775"/>
      <c r="L50" s="775"/>
      <c r="M50" s="771"/>
      <c r="N50" s="771"/>
      <c r="O50" s="771"/>
      <c r="P50" s="771"/>
    </row>
    <row r="51" spans="1:16" s="310" customFormat="1" ht="61.8" thickBot="1">
      <c r="A51" s="1155"/>
      <c r="B51" s="1155"/>
      <c r="C51" s="1155"/>
      <c r="D51" s="1155"/>
      <c r="E51" s="728" t="s">
        <v>1130</v>
      </c>
      <c r="F51" s="774"/>
      <c r="G51" s="775"/>
      <c r="H51" s="775"/>
      <c r="I51" s="775"/>
      <c r="J51" s="775"/>
      <c r="K51" s="775"/>
      <c r="L51" s="775"/>
      <c r="M51" s="771"/>
      <c r="N51" s="771"/>
      <c r="O51" s="771"/>
      <c r="P51" s="771"/>
    </row>
    <row r="52" spans="1:16" s="310" customFormat="1" ht="31.2" thickBot="1">
      <c r="A52" s="1155"/>
      <c r="B52" s="1155"/>
      <c r="C52" s="1155"/>
      <c r="D52" s="1155"/>
      <c r="E52" s="728" t="s">
        <v>1131</v>
      </c>
      <c r="F52" s="774"/>
      <c r="G52" s="775"/>
      <c r="H52" s="775"/>
      <c r="I52" s="775"/>
      <c r="J52" s="775"/>
      <c r="K52" s="775"/>
      <c r="L52" s="775"/>
      <c r="M52" s="771"/>
      <c r="N52" s="771"/>
      <c r="O52" s="771"/>
      <c r="P52" s="771"/>
    </row>
    <row r="53" spans="1:16" s="310" customFormat="1" ht="41.4" thickBot="1">
      <c r="A53" s="1155"/>
      <c r="B53" s="1155"/>
      <c r="C53" s="1155"/>
      <c r="D53" s="1155"/>
      <c r="E53" s="728" t="s">
        <v>1132</v>
      </c>
      <c r="F53" s="774"/>
      <c r="G53" s="775"/>
      <c r="H53" s="775"/>
      <c r="I53" s="775"/>
      <c r="J53" s="775"/>
      <c r="K53" s="775"/>
      <c r="L53" s="775"/>
      <c r="M53" s="771"/>
      <c r="N53" s="771"/>
      <c r="O53" s="771"/>
      <c r="P53" s="771"/>
    </row>
    <row r="54" spans="1:16" s="310" customFormat="1" ht="82.2" thickBot="1">
      <c r="A54" s="1155"/>
      <c r="B54" s="1155"/>
      <c r="C54" s="1155"/>
      <c r="D54" s="1156"/>
      <c r="E54" s="728" t="s">
        <v>1133</v>
      </c>
      <c r="F54" s="774"/>
      <c r="G54" s="775"/>
      <c r="H54" s="775"/>
      <c r="I54" s="775"/>
      <c r="J54" s="775"/>
      <c r="K54" s="775"/>
      <c r="L54" s="775"/>
      <c r="M54" s="771"/>
      <c r="N54" s="771"/>
      <c r="O54" s="771"/>
      <c r="P54" s="771"/>
    </row>
    <row r="55" spans="1:16" s="310" customFormat="1" ht="15" thickBot="1">
      <c r="A55" s="1155"/>
      <c r="B55" s="1155"/>
      <c r="C55" s="1155"/>
      <c r="D55" s="1136" t="s">
        <v>1134</v>
      </c>
      <c r="E55" s="1137"/>
      <c r="F55" s="774"/>
      <c r="G55" s="775"/>
      <c r="H55" s="775"/>
      <c r="I55" s="775"/>
      <c r="J55" s="775"/>
      <c r="K55" s="775"/>
      <c r="L55" s="775"/>
      <c r="M55" s="771"/>
      <c r="N55" s="771"/>
      <c r="O55" s="771"/>
      <c r="P55" s="771"/>
    </row>
    <row r="56" spans="1:16" s="310" customFormat="1" ht="51.6" thickBot="1">
      <c r="A56" s="1155"/>
      <c r="B56" s="1155"/>
      <c r="C56" s="1155"/>
      <c r="D56" s="1155"/>
      <c r="E56" s="728" t="s">
        <v>1135</v>
      </c>
      <c r="F56" s="774"/>
      <c r="G56" s="775"/>
      <c r="H56" s="775"/>
      <c r="I56" s="775"/>
      <c r="J56" s="775"/>
      <c r="K56" s="775"/>
      <c r="L56" s="775"/>
      <c r="M56" s="771"/>
      <c r="N56" s="771"/>
      <c r="O56" s="771"/>
      <c r="P56" s="771"/>
    </row>
    <row r="57" spans="1:16" s="310" customFormat="1" ht="82.2" thickBot="1">
      <c r="A57" s="1155"/>
      <c r="B57" s="1155"/>
      <c r="C57" s="1155"/>
      <c r="D57" s="1156"/>
      <c r="E57" s="728" t="s">
        <v>1133</v>
      </c>
      <c r="F57" s="774"/>
      <c r="G57" s="775"/>
      <c r="H57" s="775"/>
      <c r="I57" s="775"/>
      <c r="J57" s="775"/>
      <c r="K57" s="775"/>
      <c r="L57" s="775"/>
      <c r="M57" s="771"/>
      <c r="N57" s="771"/>
      <c r="O57" s="771"/>
      <c r="P57" s="771"/>
    </row>
    <row r="58" spans="1:16" s="310" customFormat="1" ht="15.75" customHeight="1" thickBot="1">
      <c r="A58" s="1155"/>
      <c r="B58" s="1155"/>
      <c r="C58" s="1155"/>
      <c r="D58" s="1157" t="s">
        <v>1136</v>
      </c>
      <c r="E58" s="1158"/>
      <c r="F58" s="774"/>
      <c r="G58" s="775"/>
      <c r="H58" s="775"/>
      <c r="I58" s="775"/>
      <c r="J58" s="775"/>
      <c r="K58" s="775"/>
      <c r="L58" s="775"/>
      <c r="M58" s="771"/>
      <c r="N58" s="771"/>
      <c r="O58" s="771"/>
      <c r="P58" s="771"/>
    </row>
    <row r="59" spans="1:16" s="310" customFormat="1" ht="15.75" customHeight="1" thickBot="1">
      <c r="A59" s="1155"/>
      <c r="B59" s="1155"/>
      <c r="C59" s="1155"/>
      <c r="D59" s="1157" t="s">
        <v>1137</v>
      </c>
      <c r="E59" s="1158"/>
      <c r="F59" s="774"/>
      <c r="G59" s="775"/>
      <c r="H59" s="775"/>
      <c r="I59" s="775"/>
      <c r="J59" s="775"/>
      <c r="K59" s="775"/>
      <c r="L59" s="775"/>
      <c r="M59" s="771"/>
      <c r="N59" s="771"/>
      <c r="O59" s="771"/>
      <c r="P59" s="771"/>
    </row>
    <row r="60" spans="1:16" s="310" customFormat="1" ht="15.75" customHeight="1" thickBot="1">
      <c r="A60" s="1155"/>
      <c r="B60" s="1155"/>
      <c r="C60" s="1156"/>
      <c r="D60" s="1157" t="s">
        <v>1138</v>
      </c>
      <c r="E60" s="1158"/>
      <c r="F60" s="774"/>
      <c r="G60" s="775"/>
      <c r="H60" s="775"/>
      <c r="I60" s="775"/>
      <c r="J60" s="775"/>
      <c r="K60" s="775"/>
      <c r="L60" s="775"/>
      <c r="M60" s="771"/>
      <c r="N60" s="771"/>
      <c r="O60" s="771"/>
      <c r="P60" s="771"/>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0" customFormat="1" ht="15.6">
      <c r="A1" s="1174" t="s">
        <v>2689</v>
      </c>
      <c r="B1" s="1175"/>
      <c r="C1" s="1175"/>
      <c r="D1" s="1175"/>
      <c r="E1" s="1175"/>
      <c r="F1" s="1175"/>
      <c r="G1" s="1175"/>
      <c r="H1" s="1175"/>
      <c r="I1" s="1175"/>
      <c r="J1" s="1175"/>
      <c r="K1" s="1175"/>
      <c r="L1" s="1176"/>
      <c r="M1" s="691"/>
    </row>
    <row r="2" spans="1:13" s="310" customFormat="1" ht="10.199999999999999" thickBot="1"/>
    <row r="3" spans="1:13" s="124" customFormat="1" ht="15" thickBot="1">
      <c r="A3" s="1118"/>
      <c r="B3" s="1119"/>
      <c r="C3" s="1119"/>
      <c r="D3" s="1120"/>
      <c r="E3" s="1127" t="s">
        <v>1147</v>
      </c>
      <c r="F3" s="1128"/>
      <c r="G3" s="1128"/>
      <c r="H3" s="1110"/>
      <c r="I3" s="768"/>
    </row>
    <row r="4" spans="1:13" s="124" customFormat="1" ht="82.2" thickBot="1">
      <c r="A4" s="1124"/>
      <c r="B4" s="1125"/>
      <c r="C4" s="1125"/>
      <c r="D4" s="1126"/>
      <c r="E4" s="180" t="s">
        <v>1148</v>
      </c>
      <c r="F4" s="180" t="s">
        <v>1149</v>
      </c>
      <c r="G4" s="180" t="s">
        <v>1150</v>
      </c>
      <c r="H4" s="1112"/>
      <c r="I4" s="768"/>
    </row>
    <row r="5" spans="1:13" s="124" customFormat="1" ht="15" thickBot="1">
      <c r="A5" s="1162" t="s">
        <v>1151</v>
      </c>
      <c r="B5" s="1163"/>
      <c r="C5" s="1163"/>
      <c r="D5" s="1164"/>
      <c r="E5" s="763"/>
      <c r="F5" s="763"/>
      <c r="G5" s="763"/>
      <c r="H5" s="763"/>
      <c r="I5" s="768"/>
    </row>
    <row r="6" spans="1:13" s="124" customFormat="1" ht="15" thickBot="1">
      <c r="A6" s="1101"/>
      <c r="B6" s="1102" t="s">
        <v>1152</v>
      </c>
      <c r="C6" s="1103"/>
      <c r="D6" s="1104"/>
      <c r="E6" s="763"/>
      <c r="F6" s="763"/>
      <c r="G6" s="763"/>
      <c r="H6" s="763"/>
      <c r="I6" s="768"/>
    </row>
    <row r="7" spans="1:13" s="124" customFormat="1" ht="15" thickBot="1">
      <c r="A7" s="1101"/>
      <c r="B7" s="767"/>
      <c r="C7" s="1099" t="s">
        <v>1153</v>
      </c>
      <c r="D7" s="1100"/>
      <c r="E7" s="765"/>
      <c r="F7" s="765"/>
      <c r="G7" s="765"/>
      <c r="H7" s="765"/>
      <c r="I7" s="768"/>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0" customFormat="1" ht="15.75" customHeight="1">
      <c r="A1" s="1177" t="s">
        <v>2708</v>
      </c>
      <c r="B1" s="1178"/>
      <c r="C1" s="1178"/>
      <c r="D1" s="1178"/>
      <c r="E1" s="1178"/>
      <c r="F1" s="1178"/>
      <c r="G1" s="1178"/>
      <c r="H1" s="1178"/>
      <c r="I1" s="1178"/>
      <c r="J1" s="1178"/>
      <c r="K1" s="1178"/>
      <c r="L1" s="691"/>
    </row>
    <row r="2" spans="1:12" s="310" customFormat="1" ht="10.199999999999999" thickBot="1"/>
    <row r="3" spans="1:12" s="310" customFormat="1" ht="92.4" thickBot="1">
      <c r="A3" s="1179"/>
      <c r="B3" s="1180"/>
      <c r="C3" s="1180"/>
      <c r="D3" s="1181"/>
      <c r="E3" s="175" t="s">
        <v>1154</v>
      </c>
    </row>
    <row r="4" spans="1:12" s="310" customFormat="1" ht="15" thickBot="1">
      <c r="A4" s="1162" t="s">
        <v>1155</v>
      </c>
      <c r="B4" s="1163"/>
      <c r="C4" s="1163"/>
      <c r="D4" s="1164"/>
      <c r="E4" s="763"/>
    </row>
    <row r="5" spans="1:12" s="310" customFormat="1" ht="15" thickBot="1">
      <c r="A5" s="1101"/>
      <c r="B5" s="1102" t="s">
        <v>1156</v>
      </c>
      <c r="C5" s="1103"/>
      <c r="D5" s="1104"/>
      <c r="E5" s="763"/>
    </row>
    <row r="6" spans="1:12" s="310" customFormat="1" ht="15" thickBot="1">
      <c r="A6" s="1101"/>
      <c r="B6" s="1101"/>
      <c r="C6" s="1099" t="s">
        <v>1157</v>
      </c>
      <c r="D6" s="1100"/>
      <c r="E6" s="776"/>
    </row>
    <row r="7" spans="1:12" s="310" customFormat="1" ht="15" thickBot="1">
      <c r="A7" s="1101"/>
      <c r="B7" s="1101"/>
      <c r="C7" s="1099" t="s">
        <v>1158</v>
      </c>
      <c r="D7" s="1100"/>
      <c r="E7" s="776"/>
    </row>
    <row r="8" spans="1:12" s="310" customFormat="1" ht="15" thickBot="1">
      <c r="A8" s="1101"/>
      <c r="B8" s="1101"/>
      <c r="C8" s="1099" t="s">
        <v>1159</v>
      </c>
      <c r="D8" s="1100"/>
      <c r="E8" s="776"/>
    </row>
    <row r="9" spans="1:12" s="310" customFormat="1" ht="15" thickBot="1">
      <c r="A9" s="1101"/>
      <c r="B9" s="1101"/>
      <c r="C9" s="1102" t="s">
        <v>1160</v>
      </c>
      <c r="D9" s="1104"/>
      <c r="E9" s="763"/>
    </row>
    <row r="10" spans="1:12" s="310" customFormat="1" ht="102.6" thickBot="1">
      <c r="A10" s="1101"/>
      <c r="B10" s="1101"/>
      <c r="C10" s="1101"/>
      <c r="D10" s="179" t="s">
        <v>1161</v>
      </c>
      <c r="E10" s="777"/>
    </row>
    <row r="11" spans="1:12" s="310" customFormat="1" ht="61.8" thickBot="1">
      <c r="A11" s="1101"/>
      <c r="B11" s="1101"/>
      <c r="C11" s="1101"/>
      <c r="D11" s="179" t="s">
        <v>1162</v>
      </c>
      <c r="E11" s="777"/>
    </row>
    <row r="12" spans="1:12" s="310" customFormat="1" ht="143.4" thickBot="1">
      <c r="A12" s="1101"/>
      <c r="B12" s="1101"/>
      <c r="C12" s="1108"/>
      <c r="D12" s="693" t="s">
        <v>1163</v>
      </c>
      <c r="E12" s="694">
        <f>E10-E11</f>
        <v>0</v>
      </c>
    </row>
    <row r="13" spans="1:12" s="310" customFormat="1" ht="15" thickBot="1">
      <c r="A13" s="1101"/>
      <c r="B13" s="1101"/>
      <c r="C13" s="1099" t="s">
        <v>1164</v>
      </c>
      <c r="D13" s="1100"/>
      <c r="E13" s="777"/>
    </row>
    <row r="14" spans="1:12" s="310" customFormat="1" ht="15" thickBot="1">
      <c r="A14" s="1101"/>
      <c r="B14" s="1101"/>
      <c r="C14" s="1099" t="s">
        <v>1165</v>
      </c>
      <c r="D14" s="1100"/>
      <c r="E14" s="777"/>
    </row>
    <row r="15" spans="1:12" s="310" customFormat="1" ht="15" thickBot="1">
      <c r="A15" s="1101"/>
      <c r="B15" s="1101"/>
      <c r="C15" s="1099" t="s">
        <v>1166</v>
      </c>
      <c r="D15" s="1100"/>
      <c r="E15" s="777"/>
    </row>
    <row r="16" spans="1:12" s="310" customFormat="1" ht="15" thickBot="1">
      <c r="A16" s="1101"/>
      <c r="B16" s="1101"/>
      <c r="C16" s="1099" t="s">
        <v>1167</v>
      </c>
      <c r="D16" s="1100"/>
      <c r="E16" s="777"/>
    </row>
    <row r="17" spans="1:5" s="310" customFormat="1" ht="15" thickBot="1">
      <c r="A17" s="1108"/>
      <c r="B17" s="1108"/>
      <c r="C17" s="1099" t="s">
        <v>1168</v>
      </c>
      <c r="D17" s="1100"/>
      <c r="E17" s="777"/>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0" customFormat="1" ht="15.6">
      <c r="A1" s="1195" t="s">
        <v>2699</v>
      </c>
      <c r="B1" s="1195"/>
      <c r="C1" s="1195"/>
      <c r="D1" s="1195"/>
      <c r="E1" s="1195"/>
      <c r="F1" s="1195"/>
      <c r="G1" s="1195"/>
      <c r="H1" s="1195"/>
      <c r="I1" s="1195"/>
      <c r="J1" s="1195"/>
      <c r="K1" s="1195"/>
      <c r="L1" s="1195"/>
      <c r="M1" s="691"/>
    </row>
    <row r="2" spans="1:21" s="310" customFormat="1" ht="10.199999999999999" thickBot="1"/>
    <row r="3" spans="1:21" s="310" customFormat="1" ht="10.8" thickBot="1">
      <c r="A3" s="1142"/>
      <c r="B3" s="1143"/>
      <c r="C3" s="1143"/>
      <c r="D3" s="1144"/>
      <c r="E3" s="1193" t="s">
        <v>1054</v>
      </c>
      <c r="F3" s="1194"/>
      <c r="G3" s="1194"/>
      <c r="H3" s="1194"/>
      <c r="I3" s="1194"/>
      <c r="J3" s="1194"/>
      <c r="K3" s="1194"/>
      <c r="L3" s="1194"/>
      <c r="M3" s="1194"/>
      <c r="N3" s="1194"/>
      <c r="O3" s="1194"/>
      <c r="P3" s="1194"/>
      <c r="Q3" s="1194"/>
      <c r="R3" s="1194"/>
      <c r="S3" s="1194"/>
      <c r="T3" s="1194"/>
      <c r="U3" s="1184"/>
    </row>
    <row r="4" spans="1:21" s="310" customFormat="1" ht="10.8" thickBot="1">
      <c r="A4" s="1145"/>
      <c r="B4" s="1146"/>
      <c r="C4" s="1146"/>
      <c r="D4" s="1147"/>
      <c r="E4" s="1187" t="s">
        <v>1055</v>
      </c>
      <c r="F4" s="1188"/>
      <c r="G4" s="1188"/>
      <c r="H4" s="1188"/>
      <c r="I4" s="724"/>
      <c r="J4" s="724"/>
      <c r="K4" s="1184"/>
      <c r="L4" s="1189" t="s">
        <v>1056</v>
      </c>
      <c r="M4" s="1188"/>
      <c r="N4" s="1188"/>
      <c r="O4" s="1188"/>
      <c r="P4" s="1188"/>
      <c r="Q4" s="1188"/>
      <c r="R4" s="1188"/>
      <c r="S4" s="1184"/>
      <c r="T4" s="1151" t="s">
        <v>1057</v>
      </c>
      <c r="U4" s="1185"/>
    </row>
    <row r="5" spans="1:21" s="310" customFormat="1" ht="10.8" thickBot="1">
      <c r="A5" s="1145"/>
      <c r="B5" s="1146"/>
      <c r="C5" s="1146"/>
      <c r="D5" s="1147"/>
      <c r="E5" s="1191" t="s">
        <v>2386</v>
      </c>
      <c r="F5" s="1160" t="s">
        <v>1058</v>
      </c>
      <c r="G5" s="1160" t="s">
        <v>1059</v>
      </c>
      <c r="H5" s="1196" t="s">
        <v>2700</v>
      </c>
      <c r="I5" s="1196" t="s">
        <v>2716</v>
      </c>
      <c r="J5" s="1196" t="s">
        <v>2721</v>
      </c>
      <c r="K5" s="1185"/>
      <c r="L5" s="1160" t="s">
        <v>1060</v>
      </c>
      <c r="M5" s="1189" t="s">
        <v>1061</v>
      </c>
      <c r="N5" s="1188"/>
      <c r="O5" s="1188"/>
      <c r="P5" s="1188"/>
      <c r="Q5" s="1184"/>
      <c r="R5" s="1160" t="s">
        <v>1062</v>
      </c>
      <c r="S5" s="1185"/>
      <c r="T5" s="1190"/>
      <c r="U5" s="1185"/>
    </row>
    <row r="6" spans="1:21" s="310" customFormat="1" ht="31.2" thickBot="1">
      <c r="A6" s="1148"/>
      <c r="B6" s="1149"/>
      <c r="C6" s="1149"/>
      <c r="D6" s="1150"/>
      <c r="E6" s="1192"/>
      <c r="F6" s="1161"/>
      <c r="G6" s="1161"/>
      <c r="H6" s="1197"/>
      <c r="I6" s="1197"/>
      <c r="J6" s="1197"/>
      <c r="K6" s="1186"/>
      <c r="L6" s="1161"/>
      <c r="M6" s="725" t="s">
        <v>1063</v>
      </c>
      <c r="N6" s="725" t="s">
        <v>1064</v>
      </c>
      <c r="O6" s="725" t="s">
        <v>1065</v>
      </c>
      <c r="P6" s="725" t="s">
        <v>1066</v>
      </c>
      <c r="Q6" s="1186"/>
      <c r="R6" s="1161"/>
      <c r="S6" s="1186"/>
      <c r="T6" s="1152"/>
      <c r="U6" s="1186"/>
    </row>
    <row r="7" spans="1:21" s="310" customFormat="1" ht="15" thickBot="1">
      <c r="A7" s="1167" t="s">
        <v>1067</v>
      </c>
      <c r="B7" s="1168"/>
      <c r="C7" s="1168"/>
      <c r="D7" s="1169"/>
      <c r="E7" s="773"/>
      <c r="F7" s="773"/>
      <c r="G7" s="773"/>
      <c r="H7" s="773"/>
      <c r="I7" s="773"/>
      <c r="J7" s="773"/>
      <c r="K7" s="773"/>
      <c r="L7" s="773"/>
      <c r="M7" s="773"/>
      <c r="N7" s="773"/>
      <c r="O7" s="773"/>
      <c r="P7" s="773"/>
      <c r="Q7" s="773"/>
      <c r="R7" s="773"/>
      <c r="S7" s="773"/>
      <c r="T7" s="773"/>
      <c r="U7" s="773"/>
    </row>
    <row r="8" spans="1:21" s="310" customFormat="1" ht="15" thickBot="1">
      <c r="A8" s="1155"/>
      <c r="B8" s="1153" t="s">
        <v>1068</v>
      </c>
      <c r="C8" s="1172"/>
      <c r="D8" s="1154"/>
      <c r="E8" s="773"/>
      <c r="F8" s="773"/>
      <c r="G8" s="773"/>
      <c r="H8" s="773"/>
      <c r="I8" s="773"/>
      <c r="J8" s="773"/>
      <c r="K8" s="773"/>
      <c r="L8" s="773"/>
      <c r="M8" s="773"/>
      <c r="N8" s="773"/>
      <c r="O8" s="773"/>
      <c r="P8" s="773"/>
      <c r="Q8" s="773"/>
      <c r="R8" s="773"/>
      <c r="S8" s="773"/>
      <c r="T8" s="773"/>
      <c r="U8" s="773"/>
    </row>
    <row r="9" spans="1:21" s="310" customFormat="1" ht="15" thickBot="1">
      <c r="A9" s="1155"/>
      <c r="B9" s="1155"/>
      <c r="C9" s="1157" t="s">
        <v>1069</v>
      </c>
      <c r="D9" s="1158"/>
      <c r="E9" s="775"/>
      <c r="F9" s="775"/>
      <c r="G9" s="775"/>
      <c r="H9" s="775"/>
      <c r="I9" s="775"/>
      <c r="J9" s="775"/>
      <c r="K9" s="775"/>
      <c r="L9" s="775"/>
      <c r="M9" s="775"/>
      <c r="N9" s="775"/>
      <c r="O9" s="775"/>
      <c r="P9" s="775"/>
      <c r="Q9" s="775"/>
      <c r="R9" s="775"/>
      <c r="S9" s="775"/>
      <c r="T9" s="775"/>
      <c r="U9" s="775"/>
    </row>
    <row r="10" spans="1:21" s="310" customFormat="1" ht="15" thickBot="1">
      <c r="A10" s="1155"/>
      <c r="B10" s="1155"/>
      <c r="C10" s="1157" t="s">
        <v>1070</v>
      </c>
      <c r="D10" s="1158"/>
      <c r="E10" s="775"/>
      <c r="F10" s="775"/>
      <c r="G10" s="775"/>
      <c r="H10" s="775"/>
      <c r="I10" s="775"/>
      <c r="J10" s="775"/>
      <c r="K10" s="775"/>
      <c r="L10" s="775"/>
      <c r="M10" s="775"/>
      <c r="N10" s="775"/>
      <c r="O10" s="775"/>
      <c r="P10" s="775"/>
      <c r="Q10" s="775"/>
      <c r="R10" s="775"/>
      <c r="S10" s="775"/>
      <c r="T10" s="775"/>
      <c r="U10" s="775"/>
    </row>
    <row r="11" spans="1:21" s="310" customFormat="1" ht="15" thickBot="1">
      <c r="A11" s="1155"/>
      <c r="B11" s="1155"/>
      <c r="C11" s="1136" t="s">
        <v>1071</v>
      </c>
      <c r="D11" s="1137"/>
      <c r="E11" s="775"/>
      <c r="F11" s="775"/>
      <c r="G11" s="775"/>
      <c r="H11" s="775"/>
      <c r="I11" s="775"/>
      <c r="J11" s="775"/>
      <c r="K11" s="775"/>
      <c r="L11" s="775"/>
      <c r="M11" s="775"/>
      <c r="N11" s="775"/>
      <c r="O11" s="775"/>
      <c r="P11" s="775"/>
      <c r="Q11" s="775"/>
      <c r="R11" s="775"/>
      <c r="S11" s="775"/>
      <c r="T11" s="775"/>
      <c r="U11" s="775"/>
    </row>
    <row r="12" spans="1:21" s="310" customFormat="1" ht="163.80000000000001" thickBot="1">
      <c r="A12" s="1155"/>
      <c r="B12" s="1155"/>
      <c r="C12" s="1155"/>
      <c r="D12" s="728" t="s">
        <v>1072</v>
      </c>
      <c r="E12" s="775"/>
      <c r="F12" s="775"/>
      <c r="G12" s="775"/>
      <c r="H12" s="775"/>
      <c r="I12" s="775"/>
      <c r="J12" s="775"/>
      <c r="K12" s="775"/>
      <c r="L12" s="775"/>
      <c r="M12" s="775"/>
      <c r="N12" s="775"/>
      <c r="O12" s="775"/>
      <c r="P12" s="775"/>
      <c r="Q12" s="775"/>
      <c r="R12" s="775"/>
      <c r="S12" s="775"/>
      <c r="T12" s="775"/>
      <c r="U12" s="775"/>
    </row>
    <row r="13" spans="1:21" s="310" customFormat="1" ht="184.2" thickBot="1">
      <c r="A13" s="1156"/>
      <c r="B13" s="1156"/>
      <c r="C13" s="1156"/>
      <c r="D13" s="728" t="s">
        <v>1073</v>
      </c>
      <c r="E13" s="775"/>
      <c r="F13" s="775"/>
      <c r="G13" s="775"/>
      <c r="H13" s="775"/>
      <c r="I13" s="775"/>
      <c r="J13" s="775"/>
      <c r="K13" s="775"/>
      <c r="L13" s="775"/>
      <c r="M13" s="775"/>
      <c r="N13" s="775"/>
      <c r="O13" s="775"/>
      <c r="P13" s="775"/>
      <c r="Q13" s="775"/>
      <c r="R13" s="775"/>
      <c r="S13" s="775"/>
      <c r="T13" s="775"/>
      <c r="U13" s="775"/>
    </row>
    <row r="14" spans="1:21" s="310" customFormat="1" ht="10.199999999999999" thickBot="1"/>
    <row r="15" spans="1:21" s="310" customFormat="1" ht="15" thickBot="1">
      <c r="A15" s="1118"/>
      <c r="B15" s="1119"/>
      <c r="C15" s="1119"/>
      <c r="D15" s="1120"/>
      <c r="E15" s="1127" t="s">
        <v>704</v>
      </c>
      <c r="F15" s="1128"/>
      <c r="G15" s="1128"/>
      <c r="H15" s="1128"/>
      <c r="I15" s="1128"/>
      <c r="J15" s="1128"/>
      <c r="K15" s="1128"/>
      <c r="L15" s="1128"/>
      <c r="M15" s="1128"/>
      <c r="N15" s="1128"/>
      <c r="O15" s="1128"/>
      <c r="P15" s="1110"/>
      <c r="Q15" s="768"/>
      <c r="R15" s="768"/>
    </row>
    <row r="16" spans="1:21" s="310" customFormat="1" ht="15" thickBot="1">
      <c r="A16" s="1121"/>
      <c r="B16" s="1122"/>
      <c r="C16" s="1122"/>
      <c r="D16" s="1123"/>
      <c r="E16" s="1113" t="s">
        <v>705</v>
      </c>
      <c r="F16" s="1114"/>
      <c r="G16" s="1110"/>
      <c r="H16" s="1115" t="s">
        <v>706</v>
      </c>
      <c r="I16" s="1114"/>
      <c r="J16" s="1110"/>
      <c r="K16" s="1115" t="s">
        <v>707</v>
      </c>
      <c r="L16" s="1114"/>
      <c r="M16" s="1114"/>
      <c r="N16" s="1114"/>
      <c r="O16" s="1110"/>
      <c r="P16" s="1111"/>
      <c r="Q16" s="768"/>
      <c r="R16" s="768"/>
    </row>
    <row r="17" spans="1:18" s="310" customFormat="1" ht="15" thickBot="1">
      <c r="A17" s="1121"/>
      <c r="B17" s="1122"/>
      <c r="C17" s="1122"/>
      <c r="D17" s="1123"/>
      <c r="E17" s="1182" t="s">
        <v>708</v>
      </c>
      <c r="F17" s="1129" t="s">
        <v>709</v>
      </c>
      <c r="G17" s="1111"/>
      <c r="H17" s="1129" t="s">
        <v>1074</v>
      </c>
      <c r="I17" s="1129" t="s">
        <v>1075</v>
      </c>
      <c r="J17" s="1111"/>
      <c r="K17" s="1115" t="s">
        <v>710</v>
      </c>
      <c r="L17" s="1114"/>
      <c r="M17" s="1110"/>
      <c r="N17" s="1129" t="s">
        <v>711</v>
      </c>
      <c r="O17" s="1111"/>
      <c r="P17" s="1111"/>
      <c r="Q17" s="768"/>
      <c r="R17" s="768"/>
    </row>
    <row r="18" spans="1:18" s="310" customFormat="1" ht="51.6" thickBot="1">
      <c r="A18" s="1124"/>
      <c r="B18" s="1125"/>
      <c r="C18" s="1125"/>
      <c r="D18" s="1126"/>
      <c r="E18" s="1183"/>
      <c r="F18" s="1131"/>
      <c r="G18" s="1112"/>
      <c r="H18" s="1131"/>
      <c r="I18" s="1131"/>
      <c r="J18" s="1112"/>
      <c r="K18" s="180" t="s">
        <v>1076</v>
      </c>
      <c r="L18" s="180" t="s">
        <v>1077</v>
      </c>
      <c r="M18" s="1112"/>
      <c r="N18" s="1131"/>
      <c r="O18" s="1112"/>
      <c r="P18" s="1112"/>
      <c r="Q18" s="768"/>
      <c r="R18" s="768"/>
    </row>
    <row r="19" spans="1:18" s="310" customFormat="1" ht="15" thickBot="1">
      <c r="A19" s="1162" t="s">
        <v>1067</v>
      </c>
      <c r="B19" s="1163"/>
      <c r="C19" s="1163"/>
      <c r="D19" s="1164"/>
      <c r="E19" s="763"/>
      <c r="F19" s="763"/>
      <c r="G19" s="763"/>
      <c r="H19" s="763"/>
      <c r="I19" s="763"/>
      <c r="J19" s="763"/>
      <c r="K19" s="763"/>
      <c r="L19" s="763"/>
      <c r="M19" s="763"/>
      <c r="N19" s="763"/>
      <c r="O19" s="763"/>
      <c r="P19" s="763"/>
    </row>
    <row r="20" spans="1:18" s="310" customFormat="1" ht="15" thickBot="1">
      <c r="A20" s="1101"/>
      <c r="B20" s="1102" t="s">
        <v>1068</v>
      </c>
      <c r="C20" s="1103"/>
      <c r="D20" s="1104"/>
      <c r="E20" s="763"/>
      <c r="F20" s="763"/>
      <c r="G20" s="763"/>
      <c r="H20" s="763"/>
      <c r="I20" s="763"/>
      <c r="J20" s="763"/>
      <c r="K20" s="763"/>
      <c r="L20" s="763"/>
      <c r="M20" s="763"/>
      <c r="N20" s="763"/>
      <c r="O20" s="763"/>
      <c r="P20" s="763"/>
    </row>
    <row r="21" spans="1:18" s="310" customFormat="1" ht="15" thickBot="1">
      <c r="A21" s="1101"/>
      <c r="B21" s="1101"/>
      <c r="C21" s="1099" t="s">
        <v>1069</v>
      </c>
      <c r="D21" s="1100"/>
      <c r="E21" s="778"/>
      <c r="F21" s="778"/>
      <c r="G21" s="778"/>
      <c r="H21" s="778"/>
      <c r="I21" s="778"/>
      <c r="J21" s="778"/>
      <c r="K21" s="778"/>
      <c r="L21" s="778"/>
      <c r="M21" s="778"/>
      <c r="N21" s="778"/>
      <c r="O21" s="778"/>
      <c r="P21" s="778"/>
    </row>
    <row r="22" spans="1:18" s="310" customFormat="1" ht="15" thickBot="1">
      <c r="A22" s="1101"/>
      <c r="B22" s="1101"/>
      <c r="C22" s="1099" t="s">
        <v>1070</v>
      </c>
      <c r="D22" s="1100"/>
      <c r="E22" s="778"/>
      <c r="F22" s="778"/>
      <c r="G22" s="778"/>
      <c r="H22" s="778"/>
      <c r="I22" s="778"/>
      <c r="J22" s="778"/>
      <c r="K22" s="778"/>
      <c r="L22" s="778"/>
      <c r="M22" s="778"/>
      <c r="N22" s="778"/>
      <c r="O22" s="778"/>
      <c r="P22" s="778"/>
    </row>
    <row r="23" spans="1:18" s="310" customFormat="1" ht="15" thickBot="1">
      <c r="A23" s="1101"/>
      <c r="B23" s="1101"/>
      <c r="C23" s="1139" t="s">
        <v>1071</v>
      </c>
      <c r="D23" s="1141"/>
      <c r="E23" s="778"/>
      <c r="F23" s="778"/>
      <c r="G23" s="778"/>
      <c r="H23" s="778"/>
      <c r="I23" s="778"/>
      <c r="J23" s="778"/>
      <c r="K23" s="778"/>
      <c r="L23" s="778"/>
      <c r="M23" s="778"/>
      <c r="N23" s="778"/>
      <c r="O23" s="778"/>
      <c r="P23" s="778"/>
    </row>
    <row r="24" spans="1:18" s="310" customFormat="1" ht="163.80000000000001" thickBot="1">
      <c r="A24" s="1101"/>
      <c r="B24" s="1101"/>
      <c r="C24" s="1101"/>
      <c r="D24" s="179" t="s">
        <v>1072</v>
      </c>
      <c r="E24" s="778"/>
      <c r="F24" s="778"/>
      <c r="G24" s="778"/>
      <c r="H24" s="778"/>
      <c r="I24" s="778"/>
      <c r="J24" s="778"/>
      <c r="K24" s="778"/>
      <c r="L24" s="778"/>
      <c r="M24" s="778"/>
      <c r="N24" s="778"/>
      <c r="O24" s="778"/>
      <c r="P24" s="778"/>
    </row>
    <row r="25" spans="1:18" s="310" customFormat="1" ht="184.2" thickBot="1">
      <c r="A25" s="1108"/>
      <c r="B25" s="1108"/>
      <c r="C25" s="1108"/>
      <c r="D25" s="179" t="s">
        <v>1073</v>
      </c>
      <c r="E25" s="778"/>
      <c r="F25" s="778"/>
      <c r="G25" s="778"/>
      <c r="H25" s="778"/>
      <c r="I25" s="778"/>
      <c r="J25" s="778"/>
      <c r="K25" s="778"/>
      <c r="L25" s="778"/>
      <c r="M25" s="778"/>
      <c r="N25" s="778"/>
      <c r="O25" s="778"/>
      <c r="P25" s="778"/>
    </row>
    <row r="26" spans="1:18" s="310" customFormat="1" ht="15" thickBot="1">
      <c r="A26" s="768"/>
      <c r="B26" s="768"/>
      <c r="C26" s="768"/>
      <c r="D26" s="768"/>
      <c r="E26" s="768"/>
      <c r="F26" s="768"/>
      <c r="G26" s="768"/>
      <c r="H26" s="768"/>
      <c r="I26" s="768"/>
      <c r="J26" s="768"/>
      <c r="K26" s="768"/>
      <c r="L26" s="768"/>
      <c r="M26" s="768"/>
      <c r="N26" s="768"/>
      <c r="O26" s="768"/>
      <c r="P26" s="768"/>
    </row>
    <row r="27" spans="1:18" s="310" customFormat="1" ht="15" thickBot="1">
      <c r="A27" s="1118"/>
      <c r="B27" s="1119"/>
      <c r="C27" s="1119"/>
      <c r="D27" s="1120"/>
      <c r="E27" s="1127" t="s">
        <v>1</v>
      </c>
      <c r="F27" s="1128"/>
      <c r="G27" s="1110"/>
      <c r="H27" s="768"/>
      <c r="I27" s="768"/>
      <c r="J27" s="768"/>
      <c r="K27" s="768"/>
      <c r="L27" s="768"/>
      <c r="M27" s="768"/>
      <c r="N27" s="768"/>
      <c r="O27" s="768"/>
      <c r="P27" s="768"/>
    </row>
    <row r="28" spans="1:18" s="310" customFormat="1" ht="61.8" thickBot="1">
      <c r="A28" s="1124"/>
      <c r="B28" s="1125"/>
      <c r="C28" s="1125"/>
      <c r="D28" s="1126"/>
      <c r="E28" s="180" t="s">
        <v>2</v>
      </c>
      <c r="F28" s="177" t="s">
        <v>2701</v>
      </c>
      <c r="G28" s="1112"/>
      <c r="H28" s="768"/>
      <c r="I28" s="768"/>
      <c r="J28" s="768"/>
      <c r="K28" s="768"/>
      <c r="L28" s="768"/>
      <c r="M28" s="768"/>
      <c r="N28" s="768"/>
      <c r="O28" s="768"/>
      <c r="P28" s="768"/>
    </row>
    <row r="29" spans="1:18" s="310" customFormat="1" ht="15" thickBot="1">
      <c r="A29" s="1162" t="s">
        <v>1067</v>
      </c>
      <c r="B29" s="1163"/>
      <c r="C29" s="1163"/>
      <c r="D29" s="1164"/>
      <c r="E29" s="763"/>
      <c r="F29" s="763"/>
      <c r="G29" s="763"/>
      <c r="H29" s="768"/>
      <c r="I29" s="768"/>
      <c r="J29" s="768"/>
      <c r="K29" s="768"/>
      <c r="L29" s="768"/>
      <c r="M29" s="768"/>
      <c r="N29" s="768"/>
      <c r="O29" s="768"/>
      <c r="P29" s="768"/>
    </row>
    <row r="30" spans="1:18" s="310" customFormat="1" ht="15" thickBot="1">
      <c r="A30" s="1101"/>
      <c r="B30" s="1102" t="s">
        <v>1068</v>
      </c>
      <c r="C30" s="1103"/>
      <c r="D30" s="1104"/>
      <c r="E30" s="763"/>
      <c r="F30" s="763"/>
      <c r="G30" s="763"/>
      <c r="H30" s="768"/>
      <c r="I30" s="768"/>
      <c r="J30" s="768"/>
      <c r="K30" s="768"/>
      <c r="L30" s="768"/>
      <c r="M30" s="768"/>
      <c r="N30" s="768"/>
      <c r="O30" s="768"/>
      <c r="P30" s="768"/>
    </row>
    <row r="31" spans="1:18" s="310" customFormat="1" ht="15" thickBot="1">
      <c r="A31" s="1101"/>
      <c r="B31" s="1101"/>
      <c r="C31" s="1099" t="s">
        <v>1069</v>
      </c>
      <c r="D31" s="1100"/>
      <c r="E31" s="765"/>
      <c r="F31" s="765"/>
      <c r="G31" s="765"/>
      <c r="H31" s="768"/>
      <c r="I31" s="768"/>
      <c r="J31" s="768"/>
      <c r="K31" s="768"/>
      <c r="L31" s="768"/>
      <c r="M31" s="768"/>
      <c r="N31" s="768"/>
      <c r="O31" s="768"/>
      <c r="P31" s="768"/>
    </row>
    <row r="32" spans="1:18" s="310" customFormat="1" ht="15" thickBot="1">
      <c r="A32" s="1101"/>
      <c r="B32" s="1101"/>
      <c r="C32" s="1099" t="s">
        <v>1070</v>
      </c>
      <c r="D32" s="1100"/>
      <c r="E32" s="765"/>
      <c r="F32" s="765"/>
      <c r="G32" s="765"/>
      <c r="H32" s="768"/>
      <c r="I32" s="768"/>
      <c r="J32" s="768"/>
      <c r="K32" s="768"/>
      <c r="L32" s="768"/>
      <c r="M32" s="768"/>
      <c r="N32" s="768"/>
      <c r="O32" s="768"/>
      <c r="P32" s="768"/>
    </row>
    <row r="33" spans="1:16" s="310" customFormat="1" ht="15" thickBot="1">
      <c r="A33" s="1101"/>
      <c r="B33" s="1101"/>
      <c r="C33" s="1139" t="s">
        <v>1071</v>
      </c>
      <c r="D33" s="1141"/>
      <c r="E33" s="765"/>
      <c r="F33" s="765"/>
      <c r="G33" s="765"/>
      <c r="H33" s="768"/>
      <c r="I33" s="768"/>
      <c r="J33" s="768"/>
      <c r="K33" s="768"/>
      <c r="L33" s="768"/>
      <c r="M33" s="768"/>
      <c r="N33" s="768"/>
      <c r="O33" s="768"/>
      <c r="P33" s="768"/>
    </row>
    <row r="34" spans="1:16" s="310" customFormat="1" ht="163.80000000000001" thickBot="1">
      <c r="A34" s="1101"/>
      <c r="B34" s="1101"/>
      <c r="C34" s="1101"/>
      <c r="D34" s="179" t="s">
        <v>1072</v>
      </c>
      <c r="E34" s="765"/>
      <c r="F34" s="765"/>
      <c r="G34" s="765"/>
      <c r="H34" s="768"/>
      <c r="I34" s="768"/>
      <c r="J34" s="768"/>
      <c r="K34" s="768"/>
      <c r="L34" s="768"/>
      <c r="M34" s="768"/>
      <c r="N34" s="768"/>
      <c r="O34" s="768"/>
      <c r="P34" s="768"/>
    </row>
    <row r="35" spans="1:16" s="310" customFormat="1" ht="184.2" thickBot="1">
      <c r="A35" s="1108"/>
      <c r="B35" s="1108"/>
      <c r="C35" s="1108"/>
      <c r="D35" s="179" t="s">
        <v>1073</v>
      </c>
      <c r="E35" s="765"/>
      <c r="F35" s="765"/>
      <c r="G35" s="765"/>
      <c r="H35" s="768"/>
      <c r="I35" s="768"/>
      <c r="J35" s="768"/>
    </row>
    <row r="36" spans="1:16" s="310" customFormat="1" ht="15" thickBot="1">
      <c r="A36" s="768"/>
      <c r="B36" s="768"/>
      <c r="C36" s="768"/>
      <c r="D36" s="768"/>
      <c r="E36" s="768"/>
      <c r="F36" s="768"/>
      <c r="G36" s="768"/>
      <c r="H36" s="768"/>
      <c r="I36" s="768"/>
      <c r="J36" s="768"/>
    </row>
    <row r="37" spans="1:16" s="310" customFormat="1" ht="10.8" thickBot="1">
      <c r="A37" s="1118"/>
      <c r="B37" s="1119"/>
      <c r="C37" s="1119"/>
      <c r="D37" s="1120"/>
      <c r="E37" s="1127" t="s">
        <v>1078</v>
      </c>
      <c r="F37" s="1128"/>
      <c r="G37" s="1128"/>
      <c r="H37" s="1128"/>
      <c r="I37" s="1128"/>
      <c r="J37" s="1110"/>
    </row>
    <row r="38" spans="1:16" s="310" customFormat="1" ht="10.8" thickBot="1">
      <c r="A38" s="1121"/>
      <c r="B38" s="1122"/>
      <c r="C38" s="1122"/>
      <c r="D38" s="1123"/>
      <c r="E38" s="1182" t="s">
        <v>1079</v>
      </c>
      <c r="F38" s="1129" t="s">
        <v>1080</v>
      </c>
      <c r="G38" s="1115" t="s">
        <v>1081</v>
      </c>
      <c r="H38" s="1114"/>
      <c r="I38" s="1110"/>
      <c r="J38" s="1111"/>
    </row>
    <row r="39" spans="1:16" s="310" customFormat="1" ht="82.2" thickBot="1">
      <c r="A39" s="1124"/>
      <c r="B39" s="1125"/>
      <c r="C39" s="1125"/>
      <c r="D39" s="1126"/>
      <c r="E39" s="1183"/>
      <c r="F39" s="1131"/>
      <c r="G39" s="180" t="s">
        <v>1082</v>
      </c>
      <c r="H39" s="180" t="s">
        <v>1083</v>
      </c>
      <c r="I39" s="1112"/>
      <c r="J39" s="1112"/>
    </row>
    <row r="40" spans="1:16" s="310" customFormat="1" ht="15" thickBot="1">
      <c r="A40" s="1162" t="s">
        <v>1067</v>
      </c>
      <c r="B40" s="1163"/>
      <c r="C40" s="1163"/>
      <c r="D40" s="1164"/>
      <c r="E40" s="763"/>
      <c r="F40" s="763"/>
      <c r="G40" s="763"/>
      <c r="H40" s="763"/>
      <c r="I40" s="763"/>
      <c r="J40" s="763"/>
    </row>
    <row r="41" spans="1:16" s="310" customFormat="1" ht="15" thickBot="1">
      <c r="A41" s="1101"/>
      <c r="B41" s="1102" t="s">
        <v>1068</v>
      </c>
      <c r="C41" s="1103"/>
      <c r="D41" s="1104"/>
      <c r="E41" s="763"/>
      <c r="F41" s="763"/>
      <c r="G41" s="763"/>
      <c r="H41" s="763"/>
      <c r="I41" s="763"/>
      <c r="J41" s="763"/>
    </row>
    <row r="42" spans="1:16" s="310" customFormat="1" ht="15" thickBot="1">
      <c r="A42" s="1101"/>
      <c r="B42" s="1101"/>
      <c r="C42" s="1099" t="s">
        <v>1069</v>
      </c>
      <c r="D42" s="1100"/>
      <c r="E42" s="778"/>
      <c r="F42" s="778"/>
      <c r="G42" s="778"/>
      <c r="H42" s="778"/>
      <c r="I42" s="778"/>
      <c r="J42" s="778"/>
    </row>
    <row r="43" spans="1:16" s="310" customFormat="1" ht="15" thickBot="1">
      <c r="A43" s="1101"/>
      <c r="B43" s="1101"/>
      <c r="C43" s="1099" t="s">
        <v>1070</v>
      </c>
      <c r="D43" s="1100"/>
      <c r="E43" s="778"/>
      <c r="F43" s="778"/>
      <c r="G43" s="778"/>
      <c r="H43" s="778"/>
      <c r="I43" s="778"/>
      <c r="J43" s="778"/>
    </row>
    <row r="44" spans="1:16" s="310" customFormat="1" ht="15" thickBot="1">
      <c r="A44" s="1101"/>
      <c r="B44" s="1101"/>
      <c r="C44" s="1139" t="s">
        <v>1071</v>
      </c>
      <c r="D44" s="1141"/>
      <c r="E44" s="778"/>
      <c r="F44" s="778"/>
      <c r="G44" s="778"/>
      <c r="H44" s="778"/>
      <c r="I44" s="778"/>
      <c r="J44" s="778"/>
    </row>
    <row r="45" spans="1:16" s="310" customFormat="1" ht="163.80000000000001" thickBot="1">
      <c r="A45" s="1101"/>
      <c r="B45" s="1101"/>
      <c r="C45" s="1101"/>
      <c r="D45" s="179" t="s">
        <v>1072</v>
      </c>
      <c r="E45" s="778"/>
      <c r="F45" s="778"/>
      <c r="G45" s="778"/>
      <c r="H45" s="778"/>
      <c r="I45" s="778"/>
      <c r="J45" s="778"/>
    </row>
    <row r="46" spans="1:16" s="310" customFormat="1" ht="184.2" thickBot="1">
      <c r="A46" s="1108"/>
      <c r="B46" s="1108"/>
      <c r="C46" s="1108"/>
      <c r="D46" s="179" t="s">
        <v>1073</v>
      </c>
      <c r="E46" s="778"/>
      <c r="F46" s="778"/>
      <c r="G46" s="778"/>
      <c r="H46" s="778"/>
      <c r="I46" s="778"/>
      <c r="J46" s="778"/>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0" customFormat="1" ht="15.75" customHeight="1">
      <c r="A1" s="1198" t="s">
        <v>2693</v>
      </c>
      <c r="B1" s="1198"/>
      <c r="C1" s="1198"/>
      <c r="D1" s="1198"/>
      <c r="E1" s="1198"/>
      <c r="F1" s="1198"/>
      <c r="G1" s="1198"/>
      <c r="H1" s="1198"/>
      <c r="I1" s="1198"/>
      <c r="J1" s="1198"/>
      <c r="K1" s="1198"/>
      <c r="L1" s="691"/>
    </row>
    <row r="2" spans="1:12" s="310" customFormat="1" ht="10.199999999999999" thickBot="1"/>
    <row r="3" spans="1:12" s="310" customFormat="1" ht="10.8" thickBot="1">
      <c r="A3" s="1118"/>
      <c r="B3" s="1119"/>
      <c r="C3" s="1120"/>
      <c r="D3" s="1127" t="s">
        <v>1084</v>
      </c>
      <c r="E3" s="1128"/>
      <c r="F3" s="1128"/>
      <c r="G3" s="1110"/>
    </row>
    <row r="4" spans="1:12" s="310" customFormat="1" ht="72" thickBot="1">
      <c r="A4" s="1124"/>
      <c r="B4" s="1125"/>
      <c r="C4" s="1126"/>
      <c r="D4" s="180" t="s">
        <v>1085</v>
      </c>
      <c r="E4" s="180" t="s">
        <v>1086</v>
      </c>
      <c r="F4" s="180" t="s">
        <v>1087</v>
      </c>
      <c r="G4" s="1112"/>
    </row>
    <row r="5" spans="1:12" s="310" customFormat="1" ht="15" thickBot="1">
      <c r="A5" s="1162" t="s">
        <v>1088</v>
      </c>
      <c r="B5" s="1163"/>
      <c r="C5" s="1164"/>
      <c r="D5" s="763"/>
      <c r="E5" s="763"/>
      <c r="F5" s="763"/>
      <c r="G5" s="763"/>
    </row>
    <row r="6" spans="1:12" s="310" customFormat="1" ht="15" thickBot="1">
      <c r="A6" s="1101"/>
      <c r="B6" s="1102" t="s">
        <v>1089</v>
      </c>
      <c r="C6" s="1104"/>
      <c r="D6" s="763"/>
      <c r="E6" s="763"/>
      <c r="F6" s="763"/>
      <c r="G6" s="763"/>
    </row>
    <row r="7" spans="1:12" s="310" customFormat="1" ht="31.2" thickBot="1">
      <c r="A7" s="1101"/>
      <c r="B7" s="1101"/>
      <c r="C7" s="179" t="s">
        <v>1090</v>
      </c>
      <c r="D7" s="776"/>
      <c r="E7" s="776"/>
      <c r="F7" s="776"/>
      <c r="G7" s="776"/>
    </row>
    <row r="8" spans="1:12" s="310" customFormat="1" ht="92.4" thickBot="1">
      <c r="A8" s="1101"/>
      <c r="B8" s="1101"/>
      <c r="C8" s="179" t="s">
        <v>1091</v>
      </c>
      <c r="D8" s="776"/>
      <c r="E8" s="776"/>
      <c r="F8" s="776"/>
      <c r="G8" s="776"/>
    </row>
    <row r="9" spans="1:12" s="310" customFormat="1" ht="92.4" thickBot="1">
      <c r="A9" s="1101"/>
      <c r="B9" s="1101"/>
      <c r="C9" s="179" t="s">
        <v>1092</v>
      </c>
      <c r="D9" s="777"/>
      <c r="E9" s="777"/>
      <c r="F9" s="777"/>
      <c r="G9" s="777"/>
    </row>
    <row r="10" spans="1:12" s="310" customFormat="1" ht="72" thickBot="1">
      <c r="A10" s="1108"/>
      <c r="B10" s="1108"/>
      <c r="C10" s="179" t="s">
        <v>1093</v>
      </c>
      <c r="D10" s="776"/>
      <c r="E10" s="776"/>
      <c r="F10" s="776"/>
      <c r="G10" s="776"/>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0" customFormat="1" ht="15.6">
      <c r="A1" s="1195" t="s">
        <v>2694</v>
      </c>
      <c r="B1" s="1195"/>
      <c r="C1" s="1195"/>
      <c r="D1" s="1195"/>
      <c r="E1" s="1195"/>
      <c r="F1" s="1195"/>
      <c r="G1" s="1195"/>
      <c r="H1" s="1195"/>
      <c r="I1" s="1195"/>
      <c r="J1" s="1195"/>
      <c r="K1" s="1195"/>
      <c r="L1" s="1195"/>
      <c r="M1" s="691"/>
    </row>
    <row r="2" spans="1:16" s="310" customFormat="1" ht="10.199999999999999" thickBot="1"/>
    <row r="3" spans="1:16" s="310" customFormat="1" ht="10.8" thickBot="1">
      <c r="A3" s="924"/>
      <c r="B3" s="925"/>
      <c r="C3" s="925"/>
      <c r="D3" s="926"/>
      <c r="E3" s="930" t="s">
        <v>1094</v>
      </c>
      <c r="F3" s="931"/>
      <c r="G3" s="931"/>
      <c r="H3" s="931"/>
      <c r="I3" s="931"/>
      <c r="J3" s="931"/>
      <c r="K3" s="931"/>
      <c r="L3" s="931"/>
      <c r="M3" s="931"/>
      <c r="N3" s="931"/>
      <c r="O3" s="931"/>
      <c r="P3" s="932"/>
    </row>
    <row r="4" spans="1:16" s="310" customFormat="1" ht="10.8" thickBot="1">
      <c r="A4" s="1065"/>
      <c r="B4" s="1066"/>
      <c r="C4" s="1066"/>
      <c r="D4" s="1067"/>
      <c r="E4" s="1199" t="s">
        <v>1095</v>
      </c>
      <c r="F4" s="1202" t="s">
        <v>1096</v>
      </c>
      <c r="G4" s="1082" t="s">
        <v>1097</v>
      </c>
      <c r="H4" s="931"/>
      <c r="I4" s="931"/>
      <c r="J4" s="931"/>
      <c r="K4" s="931"/>
      <c r="L4" s="931"/>
      <c r="M4" s="931"/>
      <c r="N4" s="932"/>
      <c r="O4" s="1202" t="s">
        <v>1098</v>
      </c>
      <c r="P4" s="1073"/>
    </row>
    <row r="5" spans="1:16" s="310" customFormat="1" ht="10.8" thickBot="1">
      <c r="A5" s="1065"/>
      <c r="B5" s="1066"/>
      <c r="C5" s="1066"/>
      <c r="D5" s="1067"/>
      <c r="E5" s="1200"/>
      <c r="F5" s="1203"/>
      <c r="G5" s="1202" t="s">
        <v>1099</v>
      </c>
      <c r="H5" s="1202" t="s">
        <v>1100</v>
      </c>
      <c r="I5" s="1082" t="s">
        <v>1101</v>
      </c>
      <c r="J5" s="931"/>
      <c r="K5" s="931"/>
      <c r="L5" s="931"/>
      <c r="M5" s="932"/>
      <c r="N5" s="1073"/>
      <c r="O5" s="1203"/>
      <c r="P5" s="1073"/>
    </row>
    <row r="6" spans="1:16" s="310" customFormat="1" ht="61.8" thickBot="1">
      <c r="A6" s="927"/>
      <c r="B6" s="928"/>
      <c r="C6" s="928"/>
      <c r="D6" s="929"/>
      <c r="E6" s="1201"/>
      <c r="F6" s="1204"/>
      <c r="G6" s="1204"/>
      <c r="H6" s="1204"/>
      <c r="I6" s="500" t="s">
        <v>2695</v>
      </c>
      <c r="J6" s="500" t="s">
        <v>2696</v>
      </c>
      <c r="K6" s="500" t="s">
        <v>2697</v>
      </c>
      <c r="L6" s="500" t="s">
        <v>2698</v>
      </c>
      <c r="M6" s="933"/>
      <c r="N6" s="933"/>
      <c r="O6" s="1204"/>
      <c r="P6" s="933"/>
    </row>
    <row r="7" spans="1:16" s="310" customFormat="1" ht="10.8" thickBot="1">
      <c r="A7" s="934" t="s">
        <v>1102</v>
      </c>
      <c r="B7" s="935"/>
      <c r="C7" s="935"/>
      <c r="D7" s="936"/>
      <c r="E7" s="501"/>
      <c r="F7" s="501"/>
      <c r="G7" s="501"/>
      <c r="H7" s="501"/>
      <c r="I7" s="501"/>
      <c r="J7" s="501"/>
      <c r="K7" s="501"/>
      <c r="L7" s="501"/>
      <c r="M7" s="501"/>
      <c r="N7" s="501"/>
      <c r="O7" s="501"/>
      <c r="P7" s="501"/>
    </row>
    <row r="8" spans="1:16" s="310" customFormat="1" ht="10.8" thickBot="1">
      <c r="A8" s="948"/>
      <c r="B8" s="950" t="s">
        <v>1103</v>
      </c>
      <c r="C8" s="1070"/>
      <c r="D8" s="951"/>
      <c r="E8" s="501"/>
      <c r="F8" s="501"/>
      <c r="G8" s="501"/>
      <c r="H8" s="501"/>
      <c r="I8" s="501"/>
      <c r="J8" s="501"/>
      <c r="K8" s="501"/>
      <c r="L8" s="501"/>
      <c r="M8" s="501"/>
      <c r="N8" s="501"/>
      <c r="O8" s="501"/>
      <c r="P8" s="501"/>
    </row>
    <row r="9" spans="1:16" s="310" customFormat="1" ht="10.8" thickBot="1">
      <c r="A9" s="948"/>
      <c r="B9" s="948"/>
      <c r="C9" s="1062" t="s">
        <v>1104</v>
      </c>
      <c r="D9" s="1064"/>
      <c r="E9" s="503"/>
      <c r="F9" s="503"/>
      <c r="G9" s="503"/>
      <c r="H9" s="503"/>
      <c r="I9" s="503"/>
      <c r="J9" s="503"/>
      <c r="K9" s="503"/>
      <c r="L9" s="503"/>
      <c r="M9" s="503"/>
      <c r="N9" s="503"/>
      <c r="O9" s="503"/>
      <c r="P9" s="503"/>
    </row>
    <row r="10" spans="1:16" s="310" customFormat="1" ht="10.8" thickBot="1">
      <c r="A10" s="948"/>
      <c r="B10" s="948"/>
      <c r="C10" s="1062" t="s">
        <v>1105</v>
      </c>
      <c r="D10" s="1064"/>
      <c r="E10" s="503"/>
      <c r="F10" s="503"/>
      <c r="G10" s="503"/>
      <c r="H10" s="503"/>
      <c r="I10" s="503"/>
      <c r="J10" s="503"/>
      <c r="K10" s="503"/>
      <c r="L10" s="503"/>
      <c r="M10" s="503"/>
      <c r="N10" s="503"/>
      <c r="O10" s="503"/>
      <c r="P10" s="503"/>
    </row>
    <row r="11" spans="1:16" s="310" customFormat="1" ht="10.8" thickBot="1">
      <c r="A11" s="948"/>
      <c r="B11" s="948"/>
      <c r="C11" s="1062" t="s">
        <v>1106</v>
      </c>
      <c r="D11" s="1064"/>
      <c r="E11" s="503"/>
      <c r="F11" s="503"/>
      <c r="G11" s="503"/>
      <c r="H11" s="503"/>
      <c r="I11" s="503"/>
      <c r="J11" s="503"/>
      <c r="K11" s="503"/>
      <c r="L11" s="503"/>
      <c r="M11" s="503"/>
      <c r="N11" s="503"/>
      <c r="O11" s="503"/>
      <c r="P11" s="503"/>
    </row>
    <row r="12" spans="1:16" s="310" customFormat="1" ht="10.8" thickBot="1">
      <c r="A12" s="948"/>
      <c r="B12" s="948"/>
      <c r="C12" s="1062" t="s">
        <v>1107</v>
      </c>
      <c r="D12" s="1064"/>
      <c r="E12" s="503"/>
      <c r="F12" s="503"/>
      <c r="G12" s="503"/>
      <c r="H12" s="503"/>
      <c r="I12" s="503"/>
      <c r="J12" s="503"/>
      <c r="K12" s="503"/>
      <c r="L12" s="503"/>
      <c r="M12" s="503"/>
      <c r="N12" s="503"/>
      <c r="O12" s="503"/>
      <c r="P12" s="503"/>
    </row>
    <row r="13" spans="1:16" s="310" customFormat="1" ht="10.8" thickBot="1">
      <c r="A13" s="948"/>
      <c r="B13" s="948"/>
      <c r="C13" s="1062" t="s">
        <v>1108</v>
      </c>
      <c r="D13" s="1064"/>
      <c r="E13" s="503"/>
      <c r="F13" s="503"/>
      <c r="G13" s="503"/>
      <c r="H13" s="503"/>
      <c r="I13" s="503"/>
      <c r="J13" s="503"/>
      <c r="K13" s="503"/>
      <c r="L13" s="503"/>
      <c r="M13" s="503"/>
      <c r="N13" s="503"/>
      <c r="O13" s="503"/>
      <c r="P13" s="503"/>
    </row>
    <row r="14" spans="1:16" s="310" customFormat="1" ht="10.8" thickBot="1">
      <c r="A14" s="948"/>
      <c r="B14" s="948"/>
      <c r="C14" s="1062" t="s">
        <v>1109</v>
      </c>
      <c r="D14" s="1064"/>
      <c r="E14" s="503"/>
      <c r="F14" s="503"/>
      <c r="G14" s="503"/>
      <c r="H14" s="503"/>
      <c r="I14" s="503"/>
      <c r="J14" s="503"/>
      <c r="K14" s="503"/>
      <c r="L14" s="503"/>
      <c r="M14" s="503"/>
      <c r="N14" s="503"/>
      <c r="O14" s="503"/>
      <c r="P14" s="503"/>
    </row>
    <row r="15" spans="1:16" s="310" customFormat="1" ht="10.8" thickBot="1">
      <c r="A15" s="948"/>
      <c r="B15" s="948"/>
      <c r="C15" s="1062" t="s">
        <v>1110</v>
      </c>
      <c r="D15" s="1064"/>
      <c r="E15" s="503"/>
      <c r="F15" s="503"/>
      <c r="G15" s="503"/>
      <c r="H15" s="503"/>
      <c r="I15" s="503"/>
      <c r="J15" s="503"/>
      <c r="K15" s="503"/>
      <c r="L15" s="503"/>
      <c r="M15" s="503"/>
      <c r="N15" s="503"/>
      <c r="O15" s="503"/>
      <c r="P15" s="503"/>
    </row>
    <row r="16" spans="1:16" s="310" customFormat="1" ht="10.8" thickBot="1">
      <c r="A16" s="948"/>
      <c r="B16" s="948"/>
      <c r="C16" s="1097" t="s">
        <v>1111</v>
      </c>
      <c r="D16" s="1098"/>
      <c r="E16" s="503"/>
      <c r="F16" s="503"/>
      <c r="G16" s="503"/>
      <c r="H16" s="503"/>
      <c r="I16" s="503"/>
      <c r="J16" s="503"/>
      <c r="K16" s="503"/>
      <c r="L16" s="503"/>
      <c r="M16" s="503"/>
      <c r="N16" s="503"/>
      <c r="O16" s="503"/>
      <c r="P16" s="503"/>
    </row>
    <row r="17" spans="1:16" s="310" customFormat="1" ht="82.2" thickBot="1">
      <c r="A17" s="948"/>
      <c r="B17" s="948"/>
      <c r="C17" s="948"/>
      <c r="D17" s="502" t="s">
        <v>1112</v>
      </c>
      <c r="E17" s="503"/>
      <c r="F17" s="503"/>
      <c r="G17" s="503"/>
      <c r="H17" s="503"/>
      <c r="I17" s="503"/>
      <c r="J17" s="503"/>
      <c r="K17" s="503"/>
      <c r="L17" s="503"/>
      <c r="M17" s="503"/>
      <c r="N17" s="503"/>
      <c r="O17" s="503"/>
      <c r="P17" s="503"/>
    </row>
    <row r="18" spans="1:16" s="310" customFormat="1" ht="72" thickBot="1">
      <c r="A18" s="948"/>
      <c r="B18" s="948"/>
      <c r="C18" s="948"/>
      <c r="D18" s="502" t="s">
        <v>1113</v>
      </c>
      <c r="E18" s="503"/>
      <c r="F18" s="503"/>
      <c r="G18" s="503"/>
      <c r="H18" s="503"/>
      <c r="I18" s="503"/>
      <c r="J18" s="503"/>
      <c r="K18" s="503"/>
      <c r="L18" s="503"/>
      <c r="M18" s="503"/>
      <c r="N18" s="503"/>
      <c r="O18" s="503"/>
      <c r="P18" s="503"/>
    </row>
    <row r="19" spans="1:16" s="310" customFormat="1" ht="92.4" thickBot="1">
      <c r="A19" s="948"/>
      <c r="B19" s="948"/>
      <c r="C19" s="949"/>
      <c r="D19" s="502" t="s">
        <v>1114</v>
      </c>
      <c r="E19" s="594"/>
      <c r="F19" s="594"/>
      <c r="G19" s="594"/>
      <c r="H19" s="594"/>
      <c r="I19" s="594"/>
      <c r="J19" s="594"/>
      <c r="K19" s="594"/>
      <c r="L19" s="594"/>
      <c r="M19" s="594"/>
      <c r="N19" s="594"/>
      <c r="O19" s="594"/>
      <c r="P19" s="594"/>
    </row>
    <row r="20" spans="1:16" s="310" customFormat="1" ht="10.8" thickBot="1">
      <c r="A20" s="948"/>
      <c r="B20" s="948"/>
      <c r="C20" s="1062" t="s">
        <v>1115</v>
      </c>
      <c r="D20" s="1064"/>
      <c r="E20" s="503"/>
      <c r="F20" s="503"/>
      <c r="G20" s="503"/>
      <c r="H20" s="503"/>
      <c r="I20" s="503"/>
      <c r="J20" s="503"/>
      <c r="K20" s="503"/>
      <c r="L20" s="503"/>
      <c r="M20" s="503"/>
      <c r="N20" s="503"/>
      <c r="O20" s="503"/>
      <c r="P20" s="503"/>
    </row>
    <row r="21" spans="1:16" s="310" customFormat="1" ht="10.8" thickBot="1">
      <c r="A21" s="949"/>
      <c r="B21" s="949"/>
      <c r="C21" s="1062" t="s">
        <v>1116</v>
      </c>
      <c r="D21" s="1064"/>
      <c r="E21" s="503"/>
      <c r="F21" s="503"/>
      <c r="G21" s="503"/>
      <c r="H21" s="503"/>
      <c r="I21" s="503"/>
      <c r="J21" s="503"/>
      <c r="K21" s="503"/>
      <c r="L21" s="503"/>
      <c r="M21" s="503"/>
      <c r="N21" s="503"/>
      <c r="O21" s="503"/>
      <c r="P21" s="50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09" customWidth="1"/>
    <col min="2" max="2" width="169.85546875" style="109" bestFit="1" customWidth="1"/>
    <col min="3" max="3" width="13.7109375" style="109" customWidth="1"/>
    <col min="4" max="16384" width="12" style="110"/>
  </cols>
  <sheetData>
    <row r="1" spans="1:3" s="111" customFormat="1" ht="13.8">
      <c r="A1" s="784" t="s">
        <v>0</v>
      </c>
      <c r="B1" s="785"/>
      <c r="C1" s="786"/>
    </row>
    <row r="2" spans="1:3" s="111" customFormat="1">
      <c r="A2" s="435"/>
      <c r="B2" s="430" t="s">
        <v>1003</v>
      </c>
      <c r="C2" s="432"/>
    </row>
    <row r="3" spans="1:3" s="111" customFormat="1">
      <c r="A3" s="435"/>
      <c r="B3" s="430" t="s">
        <v>1004</v>
      </c>
      <c r="C3" s="433"/>
    </row>
    <row r="4" spans="1:3" s="111" customFormat="1">
      <c r="A4" s="435"/>
      <c r="B4" s="430" t="s">
        <v>1005</v>
      </c>
      <c r="C4" s="432"/>
    </row>
    <row r="5" spans="1:3" s="111" customFormat="1">
      <c r="A5" s="435"/>
      <c r="B5" s="430" t="s">
        <v>1015</v>
      </c>
      <c r="C5" s="432"/>
    </row>
    <row r="6" spans="1:3" s="111" customFormat="1">
      <c r="A6" s="435"/>
      <c r="B6" s="430" t="s">
        <v>1016</v>
      </c>
      <c r="C6" s="433"/>
    </row>
    <row r="7" spans="1:3" s="111" customFormat="1">
      <c r="A7" s="435"/>
      <c r="B7" s="430" t="s">
        <v>1017</v>
      </c>
      <c r="C7" s="433"/>
    </row>
    <row r="8" spans="1:3" s="111" customFormat="1">
      <c r="A8" s="435"/>
      <c r="B8" s="430" t="s">
        <v>1018</v>
      </c>
      <c r="C8" s="433"/>
    </row>
    <row r="9" spans="1:3" s="111" customFormat="1">
      <c r="A9" s="435"/>
      <c r="B9" s="430" t="s">
        <v>1019</v>
      </c>
      <c r="C9" s="433"/>
    </row>
    <row r="10" spans="1:3" s="111" customFormat="1">
      <c r="A10" s="435"/>
      <c r="B10" s="430" t="s">
        <v>1020</v>
      </c>
      <c r="C10" s="433"/>
    </row>
    <row r="11" spans="1:3" s="111" customFormat="1">
      <c r="A11" s="435"/>
      <c r="B11" s="431" t="s">
        <v>1021</v>
      </c>
      <c r="C11" s="434">
        <f>C6+C7+C8+C9+C10</f>
        <v>0</v>
      </c>
    </row>
    <row r="12" spans="1:3" s="111" customFormat="1">
      <c r="A12" s="435"/>
      <c r="B12" s="430" t="s">
        <v>1022</v>
      </c>
      <c r="C12" s="432"/>
    </row>
    <row r="13" spans="1:3" s="111" customFormat="1">
      <c r="A13" s="435"/>
      <c r="B13" s="430" t="s">
        <v>1006</v>
      </c>
      <c r="C13" s="432"/>
    </row>
    <row r="14" spans="1:3" s="111" customFormat="1">
      <c r="A14" s="435"/>
      <c r="B14" s="430" t="s">
        <v>1023</v>
      </c>
      <c r="C14" s="433"/>
    </row>
    <row r="15" spans="1:3" s="111" customFormat="1">
      <c r="A15" s="435"/>
      <c r="B15" s="430" t="s">
        <v>1024</v>
      </c>
      <c r="C15" s="433"/>
    </row>
    <row r="16" spans="1:3" s="111" customFormat="1">
      <c r="A16" s="435"/>
      <c r="B16" s="431" t="s">
        <v>1025</v>
      </c>
      <c r="C16" s="434">
        <f>C14-C15</f>
        <v>0</v>
      </c>
    </row>
    <row r="17" spans="1:3" s="111" customFormat="1">
      <c r="A17" s="435"/>
      <c r="B17" s="430" t="s">
        <v>1007</v>
      </c>
      <c r="C17" s="432"/>
    </row>
    <row r="18" spans="1:3" s="111" customFormat="1">
      <c r="A18" s="435"/>
      <c r="B18" s="430" t="s">
        <v>1026</v>
      </c>
      <c r="C18" s="433"/>
    </row>
    <row r="19" spans="1:3" s="111" customFormat="1">
      <c r="A19" s="435"/>
      <c r="B19" s="430" t="s">
        <v>1027</v>
      </c>
      <c r="C19" s="433"/>
    </row>
    <row r="20" spans="1:3" s="111" customFormat="1">
      <c r="A20" s="435"/>
      <c r="B20" s="431" t="s">
        <v>1028</v>
      </c>
      <c r="C20" s="434">
        <f>C18-C19</f>
        <v>0</v>
      </c>
    </row>
    <row r="21" spans="1:3" s="111" customFormat="1">
      <c r="A21" s="435"/>
      <c r="B21" s="430" t="s">
        <v>1008</v>
      </c>
      <c r="C21" s="432"/>
    </row>
    <row r="22" spans="1:3" s="111" customFormat="1">
      <c r="A22" s="435"/>
      <c r="B22" s="430" t="s">
        <v>1029</v>
      </c>
      <c r="C22" s="433"/>
    </row>
    <row r="23" spans="1:3" s="111" customFormat="1">
      <c r="A23" s="435"/>
      <c r="B23" s="430" t="s">
        <v>1030</v>
      </c>
      <c r="C23" s="433"/>
    </row>
    <row r="24" spans="1:3" s="111" customFormat="1">
      <c r="A24" s="435"/>
      <c r="B24" s="430" t="s">
        <v>1031</v>
      </c>
      <c r="C24" s="433"/>
    </row>
    <row r="25" spans="1:3" s="111" customFormat="1">
      <c r="A25" s="435"/>
      <c r="B25" s="431" t="s">
        <v>1032</v>
      </c>
      <c r="C25" s="434">
        <f>C22-C23-C24</f>
        <v>0</v>
      </c>
    </row>
    <row r="26" spans="1:3" s="111" customFormat="1">
      <c r="A26" s="435"/>
      <c r="B26" s="430" t="s">
        <v>1009</v>
      </c>
      <c r="C26" s="432"/>
    </row>
    <row r="27" spans="1:3" s="111" customFormat="1">
      <c r="A27" s="435"/>
      <c r="B27" s="430" t="s">
        <v>1033</v>
      </c>
      <c r="C27" s="433"/>
    </row>
    <row r="28" spans="1:3" s="111" customFormat="1">
      <c r="A28" s="435"/>
      <c r="B28" s="430" t="s">
        <v>1034</v>
      </c>
      <c r="C28" s="433"/>
    </row>
    <row r="29" spans="1:3" s="111" customFormat="1">
      <c r="A29" s="435"/>
      <c r="B29" s="431" t="s">
        <v>1035</v>
      </c>
      <c r="C29" s="434">
        <f>C27-C28</f>
        <v>0</v>
      </c>
    </row>
    <row r="30" spans="1:3" s="111" customFormat="1">
      <c r="A30" s="435"/>
      <c r="B30" s="430" t="s">
        <v>1036</v>
      </c>
      <c r="C30" s="433"/>
    </row>
    <row r="31" spans="1:3" s="111" customFormat="1">
      <c r="A31" s="435"/>
      <c r="B31" s="431" t="s">
        <v>1037</v>
      </c>
      <c r="C31" s="434">
        <f>C16+C20+C25+C29+C30</f>
        <v>0</v>
      </c>
    </row>
    <row r="32" spans="1:3" s="111" customFormat="1">
      <c r="A32" s="435"/>
      <c r="B32" s="431" t="s">
        <v>1038</v>
      </c>
      <c r="C32" s="434">
        <f>C11+C31</f>
        <v>0</v>
      </c>
    </row>
    <row r="33" spans="1:3" s="111" customFormat="1">
      <c r="A33" s="435"/>
      <c r="B33" s="430" t="s">
        <v>1039</v>
      </c>
      <c r="C33" s="432"/>
    </row>
    <row r="34" spans="1:3" s="111" customFormat="1">
      <c r="A34" s="435"/>
      <c r="B34" s="430" t="s">
        <v>1040</v>
      </c>
      <c r="C34" s="433"/>
    </row>
    <row r="35" spans="1:3" s="111" customFormat="1">
      <c r="A35" s="435"/>
      <c r="B35" s="430" t="s">
        <v>1041</v>
      </c>
      <c r="C35" s="433"/>
    </row>
    <row r="36" spans="1:3" s="111" customFormat="1">
      <c r="A36" s="435"/>
      <c r="B36" s="430" t="s">
        <v>1042</v>
      </c>
      <c r="C36" s="433"/>
    </row>
    <row r="37" spans="1:3" s="111" customFormat="1">
      <c r="A37" s="435"/>
      <c r="B37" s="430" t="s">
        <v>1043</v>
      </c>
      <c r="C37" s="433"/>
    </row>
    <row r="38" spans="1:3" s="111" customFormat="1">
      <c r="A38" s="435"/>
      <c r="B38" s="431" t="s">
        <v>1044</v>
      </c>
      <c r="C38" s="434">
        <f>C34+C35+C36+C37</f>
        <v>0</v>
      </c>
    </row>
    <row r="39" spans="1:3" s="111" customFormat="1">
      <c r="A39" s="435"/>
      <c r="B39" s="430" t="s">
        <v>1045</v>
      </c>
      <c r="C39" s="433"/>
    </row>
    <row r="40" spans="1:3" s="111" customFormat="1">
      <c r="A40" s="435"/>
      <c r="B40" s="430" t="s">
        <v>1046</v>
      </c>
      <c r="C40" s="432"/>
    </row>
    <row r="41" spans="1:3" s="111" customFormat="1">
      <c r="A41" s="435"/>
      <c r="B41" s="430" t="s">
        <v>1047</v>
      </c>
      <c r="C41" s="433"/>
    </row>
    <row r="42" spans="1:3" s="111" customFormat="1">
      <c r="A42" s="435"/>
      <c r="B42" s="430" t="s">
        <v>1048</v>
      </c>
      <c r="C42" s="433"/>
    </row>
    <row r="43" spans="1:3" s="111" customFormat="1">
      <c r="A43" s="435"/>
      <c r="B43" s="430" t="s">
        <v>1049</v>
      </c>
      <c r="C43" s="433"/>
    </row>
    <row r="44" spans="1:3" s="111" customFormat="1">
      <c r="A44" s="435"/>
      <c r="B44" s="430" t="s">
        <v>1050</v>
      </c>
      <c r="C44" s="433"/>
    </row>
    <row r="45" spans="1:3" s="111" customFormat="1">
      <c r="A45" s="435"/>
      <c r="B45" s="431" t="s">
        <v>1051</v>
      </c>
      <c r="C45" s="434">
        <f>SUM(C41:C44)</f>
        <v>0</v>
      </c>
    </row>
    <row r="46" spans="1:3" s="111" customFormat="1">
      <c r="A46" s="435"/>
      <c r="B46" s="430" t="s">
        <v>1052</v>
      </c>
      <c r="C46" s="433"/>
    </row>
    <row r="47" spans="1:3" s="111" customFormat="1">
      <c r="A47" s="435"/>
      <c r="B47" s="431" t="s">
        <v>1010</v>
      </c>
      <c r="C47" s="434">
        <f>C32-C38-C39-C45-C46</f>
        <v>0</v>
      </c>
    </row>
    <row r="48" spans="1:3" s="111" customFormat="1">
      <c r="A48" s="435"/>
      <c r="B48" s="431" t="s">
        <v>1011</v>
      </c>
      <c r="C48" s="434">
        <f>C3+C47</f>
        <v>0</v>
      </c>
    </row>
    <row r="49" spans="1:3" s="111" customFormat="1">
      <c r="A49" s="435"/>
      <c r="B49" s="430" t="s">
        <v>1012</v>
      </c>
      <c r="C49" s="432"/>
    </row>
    <row r="50" spans="1:3" s="111" customFormat="1">
      <c r="A50" s="435"/>
      <c r="B50" s="430" t="s">
        <v>1013</v>
      </c>
      <c r="C50" s="433"/>
    </row>
    <row r="51" spans="1:3" s="111" customFormat="1" ht="10.8"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0" customFormat="1" ht="15.6">
      <c r="A1" s="1195" t="s">
        <v>2762</v>
      </c>
      <c r="B1" s="1195"/>
      <c r="C1" s="1195"/>
      <c r="D1" s="1195"/>
      <c r="E1" s="1195"/>
      <c r="F1" s="1195"/>
      <c r="G1" s="1195"/>
      <c r="H1" s="1195"/>
      <c r="I1" s="1195"/>
      <c r="J1" s="1195"/>
      <c r="K1" s="1195"/>
      <c r="L1" s="1195"/>
      <c r="M1" s="691"/>
    </row>
    <row r="2" spans="1:14" s="310" customFormat="1" ht="10.199999999999999" thickBot="1"/>
    <row r="3" spans="1:14" s="310" customFormat="1" ht="21.75" customHeight="1" thickBot="1">
      <c r="A3" s="1142"/>
      <c r="B3" s="1143"/>
      <c r="C3" s="1144"/>
      <c r="D3" s="1205" t="s">
        <v>1169</v>
      </c>
      <c r="E3" s="1206"/>
      <c r="F3" s="1207"/>
      <c r="G3" s="769"/>
      <c r="H3" s="769"/>
      <c r="I3" s="769"/>
      <c r="J3" s="722"/>
      <c r="K3" s="722"/>
      <c r="L3" s="722"/>
      <c r="M3" s="722"/>
      <c r="N3" s="722"/>
    </row>
    <row r="4" spans="1:14" s="310" customFormat="1" ht="34.5" customHeight="1" thickBot="1">
      <c r="A4" s="1148"/>
      <c r="B4" s="1149"/>
      <c r="C4" s="1150"/>
      <c r="D4" s="725" t="s">
        <v>2720</v>
      </c>
      <c r="E4" s="725" t="s">
        <v>1170</v>
      </c>
      <c r="F4" s="779"/>
      <c r="G4" s="769"/>
      <c r="H4" s="769"/>
      <c r="I4" s="769"/>
      <c r="J4" s="722"/>
      <c r="K4" s="722"/>
      <c r="L4" s="722"/>
      <c r="M4" s="722"/>
      <c r="N4" s="722"/>
    </row>
    <row r="5" spans="1:14" s="310" customFormat="1" ht="40.5" customHeight="1" thickBot="1">
      <c r="A5" s="1167" t="s">
        <v>1171</v>
      </c>
      <c r="B5" s="1168"/>
      <c r="C5" s="1169"/>
      <c r="D5" s="773"/>
      <c r="E5" s="773"/>
      <c r="F5" s="773"/>
      <c r="G5" s="769"/>
      <c r="H5" s="769"/>
      <c r="I5" s="769"/>
      <c r="J5" s="722"/>
      <c r="K5" s="722"/>
      <c r="L5" s="722"/>
      <c r="M5" s="722"/>
      <c r="N5" s="722"/>
    </row>
    <row r="6" spans="1:14" s="310" customFormat="1" ht="51" customHeight="1" thickBot="1">
      <c r="A6" s="1155"/>
      <c r="B6" s="1208" t="s">
        <v>1476</v>
      </c>
      <c r="C6" s="1209"/>
      <c r="D6" s="773"/>
      <c r="E6" s="773"/>
      <c r="F6" s="773"/>
      <c r="G6" s="769"/>
      <c r="H6" s="769"/>
      <c r="I6" s="769"/>
      <c r="J6" s="722"/>
      <c r="K6" s="722"/>
      <c r="L6" s="722"/>
      <c r="M6" s="722"/>
      <c r="N6" s="722"/>
    </row>
    <row r="7" spans="1:14" s="310" customFormat="1" ht="110.25" customHeight="1" thickBot="1">
      <c r="A7" s="1155"/>
      <c r="B7" s="1155"/>
      <c r="C7" s="723" t="s">
        <v>1172</v>
      </c>
      <c r="D7" s="775"/>
      <c r="E7" s="775"/>
      <c r="F7" s="775"/>
      <c r="G7" s="769"/>
      <c r="H7" s="769"/>
      <c r="I7" s="769"/>
      <c r="J7" s="722"/>
      <c r="K7" s="722"/>
      <c r="L7" s="722"/>
      <c r="M7" s="722"/>
      <c r="N7" s="722"/>
    </row>
    <row r="8" spans="1:14" s="310" customFormat="1" ht="109.5" customHeight="1" thickBot="1">
      <c r="A8" s="1155"/>
      <c r="B8" s="1155"/>
      <c r="C8" s="723" t="s">
        <v>1173</v>
      </c>
      <c r="D8" s="775"/>
      <c r="E8" s="775"/>
      <c r="F8" s="775"/>
      <c r="G8" s="769"/>
      <c r="H8" s="769"/>
      <c r="I8" s="769"/>
      <c r="J8" s="722"/>
      <c r="K8" s="722"/>
      <c r="L8" s="722"/>
      <c r="M8" s="722"/>
      <c r="N8" s="722"/>
    </row>
    <row r="9" spans="1:14" s="310" customFormat="1" ht="140.25" customHeight="1" thickBot="1">
      <c r="A9" s="1155"/>
      <c r="B9" s="1155"/>
      <c r="C9" s="723" t="s">
        <v>1174</v>
      </c>
      <c r="D9" s="775"/>
      <c r="E9" s="775"/>
      <c r="F9" s="775"/>
      <c r="G9" s="769"/>
      <c r="H9" s="769"/>
      <c r="I9" s="769"/>
      <c r="J9" s="722"/>
      <c r="K9" s="722"/>
      <c r="L9" s="722"/>
      <c r="M9" s="722"/>
      <c r="N9" s="722"/>
    </row>
    <row r="10" spans="1:14" s="310" customFormat="1" ht="112.8" thickBot="1">
      <c r="A10" s="1155"/>
      <c r="B10" s="1155"/>
      <c r="C10" s="723" t="s">
        <v>1175</v>
      </c>
      <c r="D10" s="775"/>
      <c r="E10" s="775"/>
      <c r="F10" s="775"/>
      <c r="G10" s="769"/>
      <c r="H10" s="769"/>
      <c r="I10" s="769"/>
      <c r="J10" s="722"/>
      <c r="K10" s="722"/>
      <c r="L10" s="722"/>
      <c r="M10" s="722"/>
      <c r="N10" s="722"/>
    </row>
    <row r="11" spans="1:14" s="310" customFormat="1" ht="98.25" customHeight="1" thickBot="1">
      <c r="A11" s="1155"/>
      <c r="B11" s="1155"/>
      <c r="C11" s="723" t="s">
        <v>1176</v>
      </c>
      <c r="D11" s="775"/>
      <c r="E11" s="775"/>
      <c r="F11" s="775"/>
      <c r="G11" s="769"/>
      <c r="H11" s="769"/>
      <c r="I11" s="769"/>
      <c r="J11" s="771"/>
      <c r="K11" s="771"/>
      <c r="L11" s="771"/>
      <c r="M11" s="771"/>
      <c r="N11" s="771"/>
    </row>
    <row r="12" spans="1:14" s="310" customFormat="1" ht="51.75" customHeight="1" thickBot="1">
      <c r="A12" s="1155"/>
      <c r="B12" s="1155"/>
      <c r="C12" s="723" t="s">
        <v>1177</v>
      </c>
      <c r="D12" s="775"/>
      <c r="E12" s="775"/>
      <c r="F12" s="775"/>
      <c r="G12" s="769"/>
      <c r="H12" s="769"/>
      <c r="I12" s="769"/>
      <c r="J12" s="771"/>
      <c r="K12" s="771"/>
      <c r="L12" s="771"/>
      <c r="M12" s="771"/>
      <c r="N12" s="771"/>
    </row>
    <row r="13" spans="1:14" s="310" customFormat="1" ht="111.75" customHeight="1" thickBot="1">
      <c r="A13" s="1155"/>
      <c r="B13" s="1155"/>
      <c r="C13" s="723" t="s">
        <v>1178</v>
      </c>
      <c r="D13" s="775"/>
      <c r="E13" s="775"/>
      <c r="F13" s="775"/>
      <c r="G13" s="769"/>
      <c r="H13" s="769"/>
      <c r="I13" s="769"/>
      <c r="J13" s="771"/>
      <c r="K13" s="771"/>
      <c r="L13" s="771"/>
      <c r="M13" s="771"/>
      <c r="N13" s="771"/>
    </row>
    <row r="14" spans="1:14" s="310" customFormat="1" ht="108" customHeight="1" thickBot="1">
      <c r="A14" s="1155"/>
      <c r="B14" s="1155"/>
      <c r="C14" s="728" t="s">
        <v>1179</v>
      </c>
      <c r="D14" s="775"/>
      <c r="E14" s="775"/>
      <c r="F14" s="775"/>
      <c r="G14" s="769"/>
      <c r="H14" s="769"/>
      <c r="I14" s="769"/>
      <c r="J14" s="771"/>
      <c r="K14" s="771"/>
      <c r="L14" s="771"/>
      <c r="M14" s="771"/>
      <c r="N14" s="771"/>
    </row>
    <row r="15" spans="1:14" s="310" customFormat="1" ht="102.6" thickBot="1">
      <c r="A15" s="1155"/>
      <c r="B15" s="1155"/>
      <c r="C15" s="728" t="s">
        <v>1180</v>
      </c>
      <c r="D15" s="775"/>
      <c r="E15" s="775"/>
      <c r="F15" s="775"/>
      <c r="G15" s="769"/>
      <c r="H15" s="769"/>
      <c r="I15" s="769"/>
      <c r="J15" s="771"/>
      <c r="K15" s="771"/>
      <c r="L15" s="771"/>
      <c r="M15" s="771"/>
      <c r="N15" s="771"/>
    </row>
    <row r="16" spans="1:14" s="310" customFormat="1" ht="112.8" thickBot="1">
      <c r="A16" s="1155"/>
      <c r="B16" s="1155"/>
      <c r="C16" s="723" t="s">
        <v>1181</v>
      </c>
      <c r="D16" s="775"/>
      <c r="E16" s="775"/>
      <c r="F16" s="775"/>
      <c r="G16" s="769"/>
      <c r="H16" s="769"/>
      <c r="I16" s="769"/>
      <c r="J16" s="771"/>
      <c r="K16" s="771"/>
      <c r="L16" s="771"/>
      <c r="M16" s="771"/>
      <c r="N16" s="771"/>
    </row>
    <row r="17" spans="1:14" s="310" customFormat="1" ht="112.8" thickBot="1">
      <c r="A17" s="1155"/>
      <c r="B17" s="1155"/>
      <c r="C17" s="728" t="s">
        <v>1182</v>
      </c>
      <c r="D17" s="775"/>
      <c r="E17" s="775"/>
      <c r="F17" s="775"/>
      <c r="G17" s="769"/>
      <c r="H17" s="769"/>
      <c r="I17" s="769"/>
      <c r="J17" s="771"/>
      <c r="K17" s="771"/>
      <c r="L17" s="771"/>
      <c r="M17" s="771"/>
      <c r="N17" s="771"/>
    </row>
    <row r="18" spans="1:14" s="310" customFormat="1" ht="112.8" thickBot="1">
      <c r="A18" s="1155"/>
      <c r="B18" s="1155"/>
      <c r="C18" s="723" t="s">
        <v>1183</v>
      </c>
      <c r="D18" s="775"/>
      <c r="E18" s="775"/>
      <c r="F18" s="775"/>
      <c r="G18" s="769"/>
      <c r="H18" s="769"/>
      <c r="I18" s="769"/>
    </row>
    <row r="19" spans="1:14" s="310" customFormat="1" ht="82.2" thickBot="1">
      <c r="A19" s="1155"/>
      <c r="B19" s="1155"/>
      <c r="C19" s="723" t="s">
        <v>1184</v>
      </c>
      <c r="D19" s="775"/>
      <c r="E19" s="775"/>
      <c r="F19" s="775"/>
      <c r="G19" s="769"/>
      <c r="H19" s="769"/>
      <c r="I19" s="769"/>
    </row>
    <row r="20" spans="1:14" s="310" customFormat="1" ht="114.75" customHeight="1" thickBot="1">
      <c r="A20" s="1155"/>
      <c r="B20" s="1155"/>
      <c r="C20" s="723" t="s">
        <v>1185</v>
      </c>
      <c r="D20" s="775"/>
      <c r="E20" s="775"/>
      <c r="F20" s="775"/>
      <c r="G20" s="769"/>
      <c r="H20" s="769"/>
      <c r="I20" s="769"/>
    </row>
    <row r="21" spans="1:14" s="310" customFormat="1" ht="120" customHeight="1" thickBot="1">
      <c r="A21" s="1155"/>
      <c r="B21" s="1155"/>
      <c r="C21" s="728" t="s">
        <v>1189</v>
      </c>
      <c r="D21" s="775"/>
      <c r="E21" s="775"/>
      <c r="F21" s="775"/>
      <c r="G21" s="769"/>
      <c r="H21" s="769"/>
      <c r="I21" s="769"/>
    </row>
    <row r="22" spans="1:14" s="310" customFormat="1" ht="83.25" customHeight="1" thickBot="1">
      <c r="A22" s="1155"/>
      <c r="B22" s="1155"/>
      <c r="C22" s="728" t="s">
        <v>1186</v>
      </c>
      <c r="D22" s="775"/>
      <c r="E22" s="775"/>
      <c r="F22" s="775"/>
      <c r="G22" s="769"/>
      <c r="H22" s="769"/>
      <c r="I22" s="769"/>
    </row>
    <row r="23" spans="1:14" s="310" customFormat="1" ht="121.5" customHeight="1" thickBot="1">
      <c r="A23" s="1155"/>
      <c r="B23" s="1155"/>
      <c r="C23" s="728" t="s">
        <v>1187</v>
      </c>
      <c r="D23" s="775"/>
      <c r="E23" s="775"/>
      <c r="F23" s="775"/>
      <c r="G23" s="769"/>
      <c r="H23" s="769"/>
      <c r="I23" s="769"/>
    </row>
    <row r="24" spans="1:14" s="310" customFormat="1" ht="110.25" customHeight="1" thickBot="1">
      <c r="A24" s="1156"/>
      <c r="B24" s="1156"/>
      <c r="C24" s="728" t="s">
        <v>1188</v>
      </c>
      <c r="D24" s="775"/>
      <c r="E24" s="775"/>
      <c r="F24" s="775"/>
      <c r="G24" s="769"/>
      <c r="H24" s="769"/>
      <c r="I24" s="769"/>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0" customFormat="1" ht="15.6">
      <c r="A1" s="1198" t="s">
        <v>2702</v>
      </c>
      <c r="B1" s="1198"/>
      <c r="C1" s="1198"/>
      <c r="D1" s="1198"/>
      <c r="E1" s="1198"/>
      <c r="F1" s="1198"/>
      <c r="G1" s="1198"/>
      <c r="H1" s="1198"/>
      <c r="I1" s="1198"/>
      <c r="J1" s="1198"/>
      <c r="K1" s="1198"/>
      <c r="L1" s="1198"/>
      <c r="M1" s="691"/>
    </row>
    <row r="2" spans="1:16" s="310" customFormat="1" ht="10.199999999999999" thickBot="1"/>
    <row r="3" spans="1:16" s="310" customFormat="1" ht="10.8" thickBot="1">
      <c r="A3" s="1118"/>
      <c r="B3" s="1119"/>
      <c r="C3" s="1119"/>
      <c r="D3" s="1120"/>
      <c r="E3" s="1127" t="s">
        <v>704</v>
      </c>
      <c r="F3" s="1128"/>
      <c r="G3" s="1128"/>
      <c r="H3" s="1128"/>
      <c r="I3" s="1128"/>
      <c r="J3" s="1128"/>
      <c r="K3" s="1128"/>
      <c r="L3" s="1128"/>
      <c r="M3" s="1128"/>
      <c r="N3" s="1128"/>
      <c r="O3" s="1128"/>
      <c r="P3" s="1110"/>
    </row>
    <row r="4" spans="1:16" s="310" customFormat="1" ht="10.8" thickBot="1">
      <c r="A4" s="1121"/>
      <c r="B4" s="1122"/>
      <c r="C4" s="1122"/>
      <c r="D4" s="1123"/>
      <c r="E4" s="1113" t="s">
        <v>705</v>
      </c>
      <c r="F4" s="1114"/>
      <c r="G4" s="1110"/>
      <c r="H4" s="1115" t="s">
        <v>706</v>
      </c>
      <c r="I4" s="1114"/>
      <c r="J4" s="1110"/>
      <c r="K4" s="1115" t="s">
        <v>707</v>
      </c>
      <c r="L4" s="1114"/>
      <c r="M4" s="1114"/>
      <c r="N4" s="1114"/>
      <c r="O4" s="1110"/>
      <c r="P4" s="1111"/>
    </row>
    <row r="5" spans="1:16" s="310" customFormat="1" ht="10.8" thickBot="1">
      <c r="A5" s="1121"/>
      <c r="B5" s="1122"/>
      <c r="C5" s="1122"/>
      <c r="D5" s="1123"/>
      <c r="E5" s="1182" t="s">
        <v>708</v>
      </c>
      <c r="F5" s="1129" t="s">
        <v>709</v>
      </c>
      <c r="G5" s="1111"/>
      <c r="H5" s="1129" t="s">
        <v>1074</v>
      </c>
      <c r="I5" s="1129" t="s">
        <v>1075</v>
      </c>
      <c r="J5" s="1111"/>
      <c r="K5" s="1115" t="s">
        <v>710</v>
      </c>
      <c r="L5" s="1114"/>
      <c r="M5" s="1110"/>
      <c r="N5" s="1129" t="s">
        <v>711</v>
      </c>
      <c r="O5" s="1111"/>
      <c r="P5" s="1111"/>
    </row>
    <row r="6" spans="1:16" s="310" customFormat="1" ht="51.6" thickBot="1">
      <c r="A6" s="1124"/>
      <c r="B6" s="1125"/>
      <c r="C6" s="1125"/>
      <c r="D6" s="1126"/>
      <c r="E6" s="1183"/>
      <c r="F6" s="1131"/>
      <c r="G6" s="1112"/>
      <c r="H6" s="1131"/>
      <c r="I6" s="1131"/>
      <c r="J6" s="1112"/>
      <c r="K6" s="180" t="s">
        <v>1076</v>
      </c>
      <c r="L6" s="180" t="s">
        <v>1077</v>
      </c>
      <c r="M6" s="1112"/>
      <c r="N6" s="1131"/>
      <c r="O6" s="1112"/>
      <c r="P6" s="1112"/>
    </row>
    <row r="7" spans="1:16" s="310" customFormat="1" ht="15" thickBot="1">
      <c r="A7" s="1162" t="s">
        <v>1190</v>
      </c>
      <c r="B7" s="1163"/>
      <c r="C7" s="1163"/>
      <c r="D7" s="1164"/>
      <c r="E7" s="763"/>
      <c r="F7" s="763"/>
      <c r="G7" s="763"/>
      <c r="H7" s="763"/>
      <c r="I7" s="763"/>
      <c r="J7" s="763"/>
      <c r="K7" s="763"/>
      <c r="L7" s="763"/>
      <c r="M7" s="763"/>
      <c r="N7" s="763"/>
      <c r="O7" s="763"/>
      <c r="P7" s="763"/>
    </row>
    <row r="8" spans="1:16" s="310" customFormat="1" ht="15" thickBot="1">
      <c r="A8" s="1101"/>
      <c r="B8" s="1102" t="s">
        <v>1191</v>
      </c>
      <c r="C8" s="1103"/>
      <c r="D8" s="1104"/>
      <c r="E8" s="763"/>
      <c r="F8" s="763"/>
      <c r="G8" s="763"/>
      <c r="H8" s="763"/>
      <c r="I8" s="763"/>
      <c r="J8" s="763"/>
      <c r="K8" s="763"/>
      <c r="L8" s="763"/>
      <c r="M8" s="763"/>
      <c r="N8" s="763"/>
      <c r="O8" s="763"/>
      <c r="P8" s="763"/>
    </row>
    <row r="9" spans="1:16" s="310" customFormat="1" ht="15" thickBot="1">
      <c r="A9" s="1101"/>
      <c r="B9" s="1101"/>
      <c r="C9" s="1139" t="s">
        <v>1192</v>
      </c>
      <c r="D9" s="1141"/>
      <c r="E9" s="777"/>
      <c r="F9" s="777"/>
      <c r="G9" s="777"/>
      <c r="H9" s="777"/>
      <c r="I9" s="777"/>
      <c r="J9" s="777"/>
      <c r="K9" s="777"/>
      <c r="L9" s="777"/>
      <c r="M9" s="777"/>
      <c r="N9" s="777"/>
      <c r="O9" s="777"/>
      <c r="P9" s="777"/>
    </row>
    <row r="10" spans="1:16" s="310" customFormat="1" ht="61.8" thickBot="1">
      <c r="A10" s="1108"/>
      <c r="B10" s="1108"/>
      <c r="C10" s="780"/>
      <c r="D10" s="179" t="s">
        <v>1193</v>
      </c>
      <c r="E10" s="777"/>
      <c r="F10" s="777"/>
      <c r="G10" s="777"/>
      <c r="H10" s="777"/>
      <c r="I10" s="777"/>
      <c r="J10" s="777"/>
      <c r="K10" s="777"/>
      <c r="L10" s="777"/>
      <c r="M10" s="777"/>
      <c r="N10" s="777"/>
      <c r="O10" s="777"/>
      <c r="P10" s="777"/>
    </row>
    <row r="11" spans="1:16" s="310" customFormat="1" ht="31.2" thickBot="1">
      <c r="A11" s="781"/>
      <c r="B11" s="781"/>
      <c r="C11" s="780"/>
      <c r="D11" s="720" t="s">
        <v>2717</v>
      </c>
      <c r="E11" s="777"/>
      <c r="F11" s="777"/>
      <c r="G11" s="777"/>
      <c r="H11" s="777"/>
      <c r="I11" s="777"/>
      <c r="J11" s="777"/>
      <c r="K11" s="777"/>
      <c r="L11" s="777"/>
      <c r="M11" s="777"/>
      <c r="N11" s="777"/>
      <c r="O11" s="777"/>
      <c r="P11" s="777"/>
    </row>
    <row r="12" spans="1:16" s="310" customFormat="1" ht="31.2" thickBot="1">
      <c r="A12" s="781"/>
      <c r="B12" s="781"/>
      <c r="C12" s="780"/>
      <c r="D12" s="720" t="s">
        <v>2718</v>
      </c>
      <c r="E12" s="777"/>
      <c r="F12" s="777"/>
      <c r="G12" s="777"/>
      <c r="H12" s="777"/>
      <c r="I12" s="777"/>
      <c r="J12" s="777"/>
      <c r="K12" s="777"/>
      <c r="L12" s="777"/>
      <c r="M12" s="777"/>
      <c r="N12" s="777"/>
      <c r="O12" s="777"/>
      <c r="P12" s="777"/>
    </row>
    <row r="13" spans="1:16" s="310" customFormat="1" ht="41.4" thickBot="1">
      <c r="A13" s="781"/>
      <c r="B13" s="781"/>
      <c r="C13" s="780"/>
      <c r="D13" s="720" t="s">
        <v>2719</v>
      </c>
      <c r="E13" s="777"/>
      <c r="F13" s="777"/>
      <c r="G13" s="777"/>
      <c r="H13" s="777"/>
      <c r="I13" s="777"/>
      <c r="J13" s="777"/>
      <c r="K13" s="777"/>
      <c r="L13" s="777"/>
      <c r="M13" s="777"/>
      <c r="N13" s="777"/>
      <c r="O13" s="777"/>
      <c r="P13" s="777"/>
    </row>
    <row r="14" spans="1:16" s="310" customFormat="1" ht="31.2" thickBot="1">
      <c r="A14" s="781"/>
      <c r="B14" s="781"/>
      <c r="C14" s="780"/>
      <c r="D14" s="719" t="s">
        <v>935</v>
      </c>
      <c r="E14" s="777"/>
      <c r="F14" s="777"/>
      <c r="G14" s="777"/>
      <c r="H14" s="777"/>
      <c r="I14" s="777"/>
      <c r="J14" s="777"/>
      <c r="K14" s="777"/>
      <c r="L14" s="777"/>
      <c r="M14" s="777"/>
      <c r="N14" s="777"/>
      <c r="O14" s="777"/>
      <c r="P14" s="777"/>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0" customFormat="1" ht="15.6">
      <c r="A1" s="1195" t="s">
        <v>2705</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20"/>
      <c r="E3" s="1127" t="s">
        <v>704</v>
      </c>
      <c r="F3" s="1128"/>
      <c r="G3" s="1128"/>
      <c r="H3" s="1128"/>
      <c r="I3" s="1128"/>
      <c r="J3" s="1128"/>
      <c r="K3" s="1128"/>
      <c r="L3" s="1110"/>
    </row>
    <row r="4" spans="1:13" s="124" customFormat="1" ht="10.8" thickBot="1">
      <c r="A4" s="1121"/>
      <c r="B4" s="1122"/>
      <c r="C4" s="1122"/>
      <c r="D4" s="1123"/>
      <c r="E4" s="1113" t="s">
        <v>705</v>
      </c>
      <c r="F4" s="1114"/>
      <c r="G4" s="1110"/>
      <c r="H4" s="1218" t="s">
        <v>706</v>
      </c>
      <c r="I4" s="1115" t="s">
        <v>707</v>
      </c>
      <c r="J4" s="1114"/>
      <c r="K4" s="1110"/>
      <c r="L4" s="1111"/>
    </row>
    <row r="5" spans="1:13" s="124" customFormat="1">
      <c r="A5" s="1121"/>
      <c r="B5" s="1122"/>
      <c r="C5" s="1122"/>
      <c r="D5" s="1123"/>
      <c r="E5" s="1182" t="s">
        <v>708</v>
      </c>
      <c r="F5" s="1129" t="s">
        <v>709</v>
      </c>
      <c r="G5" s="1111"/>
      <c r="H5" s="1219"/>
      <c r="I5" s="1129" t="s">
        <v>710</v>
      </c>
      <c r="J5" s="1129" t="s">
        <v>711</v>
      </c>
      <c r="K5" s="1111"/>
      <c r="L5" s="1111"/>
    </row>
    <row r="6" spans="1:13" s="124" customFormat="1" ht="10.199999999999999" thickBot="1">
      <c r="A6" s="1124"/>
      <c r="B6" s="1125"/>
      <c r="C6" s="1125"/>
      <c r="D6" s="1126"/>
      <c r="E6" s="1183"/>
      <c r="F6" s="1131"/>
      <c r="G6" s="1112"/>
      <c r="H6" s="1220"/>
      <c r="I6" s="1131"/>
      <c r="J6" s="1131"/>
      <c r="K6" s="1112"/>
      <c r="L6" s="1112"/>
    </row>
    <row r="7" spans="1:13" s="124" customFormat="1" ht="15" thickBot="1">
      <c r="A7" s="1215" t="s">
        <v>2703</v>
      </c>
      <c r="B7" s="1216"/>
      <c r="C7" s="1216"/>
      <c r="D7" s="1217"/>
      <c r="E7" s="763"/>
      <c r="F7" s="763"/>
      <c r="G7" s="763"/>
      <c r="H7" s="763"/>
      <c r="I7" s="763"/>
      <c r="J7" s="763"/>
      <c r="K7" s="763"/>
      <c r="L7" s="763"/>
    </row>
    <row r="8" spans="1:13" s="124" customFormat="1" ht="15" thickBot="1">
      <c r="A8" s="1101"/>
      <c r="B8" s="1210" t="s">
        <v>2704</v>
      </c>
      <c r="C8" s="1211"/>
      <c r="D8" s="1212"/>
      <c r="E8" s="763"/>
      <c r="F8" s="763"/>
      <c r="G8" s="763"/>
      <c r="H8" s="763"/>
      <c r="I8" s="763"/>
      <c r="J8" s="763"/>
      <c r="K8" s="763"/>
      <c r="L8" s="763"/>
    </row>
    <row r="9" spans="1:13" s="124" customFormat="1" ht="15" thickBot="1">
      <c r="A9" s="1101"/>
      <c r="B9" s="1101"/>
      <c r="C9" s="1213" t="s">
        <v>1194</v>
      </c>
      <c r="D9" s="1214"/>
      <c r="E9" s="777"/>
      <c r="F9" s="777"/>
      <c r="G9" s="777"/>
      <c r="H9" s="777"/>
      <c r="I9" s="777"/>
      <c r="J9" s="777"/>
      <c r="K9" s="777"/>
      <c r="L9" s="777"/>
    </row>
    <row r="10" spans="1:13" s="124" customFormat="1" ht="102.6" thickBot="1">
      <c r="A10" s="1101"/>
      <c r="B10" s="1101"/>
      <c r="C10" s="1101"/>
      <c r="D10" s="176" t="s">
        <v>1195</v>
      </c>
      <c r="E10" s="777"/>
      <c r="F10" s="777"/>
      <c r="G10" s="777"/>
      <c r="H10" s="777"/>
      <c r="I10" s="777"/>
      <c r="J10" s="777"/>
      <c r="K10" s="777"/>
      <c r="L10" s="777"/>
    </row>
    <row r="11" spans="1:13" s="124" customFormat="1" ht="92.4" thickBot="1">
      <c r="A11" s="1101"/>
      <c r="B11" s="1101"/>
      <c r="C11" s="1101"/>
      <c r="D11" s="695" t="s">
        <v>1196</v>
      </c>
      <c r="E11" s="777"/>
      <c r="F11" s="777"/>
      <c r="G11" s="777"/>
      <c r="H11" s="777"/>
      <c r="I11" s="777"/>
      <c r="J11" s="777"/>
      <c r="K11" s="777"/>
      <c r="L11" s="777"/>
    </row>
    <row r="12" spans="1:13" s="124" customFormat="1" ht="143.4" thickBot="1">
      <c r="A12" s="1101"/>
      <c r="B12" s="1101"/>
      <c r="C12" s="1101"/>
      <c r="D12" s="176" t="s">
        <v>1197</v>
      </c>
      <c r="E12" s="777"/>
      <c r="F12" s="777"/>
      <c r="G12" s="777"/>
      <c r="H12" s="777"/>
      <c r="I12" s="777"/>
      <c r="J12" s="777"/>
      <c r="K12" s="777"/>
      <c r="L12" s="777"/>
    </row>
    <row r="13" spans="1:13" s="124" customFormat="1" ht="153.6" thickBot="1">
      <c r="A13" s="1101"/>
      <c r="B13" s="1101"/>
      <c r="C13" s="1101"/>
      <c r="D13" s="179" t="s">
        <v>1198</v>
      </c>
      <c r="E13" s="777"/>
      <c r="F13" s="777"/>
      <c r="G13" s="777"/>
      <c r="H13" s="777"/>
      <c r="I13" s="777"/>
      <c r="J13" s="777"/>
      <c r="K13" s="777"/>
      <c r="L13" s="777"/>
    </row>
    <row r="14" spans="1:13" s="31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0" customFormat="1" ht="15.6">
      <c r="A1" s="1195" t="s">
        <v>2706</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20"/>
      <c r="E3" s="1127" t="s">
        <v>704</v>
      </c>
      <c r="F3" s="1128"/>
      <c r="G3" s="1128"/>
      <c r="H3" s="1128"/>
      <c r="I3" s="1128"/>
      <c r="J3" s="1128"/>
      <c r="K3" s="1128"/>
      <c r="L3" s="1110"/>
    </row>
    <row r="4" spans="1:13" s="124" customFormat="1" ht="10.8" thickBot="1">
      <c r="A4" s="1121"/>
      <c r="B4" s="1122"/>
      <c r="C4" s="1122"/>
      <c r="D4" s="1123"/>
      <c r="E4" s="1113" t="s">
        <v>705</v>
      </c>
      <c r="F4" s="1114"/>
      <c r="G4" s="1110"/>
      <c r="H4" s="1218" t="s">
        <v>706</v>
      </c>
      <c r="I4" s="1115" t="s">
        <v>707</v>
      </c>
      <c r="J4" s="1114"/>
      <c r="K4" s="1110"/>
      <c r="L4" s="1111"/>
    </row>
    <row r="5" spans="1:13" s="124" customFormat="1">
      <c r="A5" s="1121"/>
      <c r="B5" s="1122"/>
      <c r="C5" s="1122"/>
      <c r="D5" s="1123"/>
      <c r="E5" s="1182" t="s">
        <v>708</v>
      </c>
      <c r="F5" s="1129" t="s">
        <v>709</v>
      </c>
      <c r="G5" s="1111"/>
      <c r="H5" s="1219"/>
      <c r="I5" s="1129" t="s">
        <v>710</v>
      </c>
      <c r="J5" s="1129" t="s">
        <v>711</v>
      </c>
      <c r="K5" s="1111"/>
      <c r="L5" s="1111"/>
    </row>
    <row r="6" spans="1:13" s="124" customFormat="1" ht="10.199999999999999" thickBot="1">
      <c r="A6" s="1124"/>
      <c r="B6" s="1125"/>
      <c r="C6" s="1125"/>
      <c r="D6" s="1126"/>
      <c r="E6" s="1183"/>
      <c r="F6" s="1131"/>
      <c r="G6" s="1112"/>
      <c r="H6" s="1220"/>
      <c r="I6" s="1131"/>
      <c r="J6" s="1131"/>
      <c r="K6" s="1112"/>
      <c r="L6" s="1112"/>
    </row>
    <row r="7" spans="1:13" s="124" customFormat="1" ht="15" thickBot="1">
      <c r="A7" s="1162" t="s">
        <v>1199</v>
      </c>
      <c r="B7" s="1163"/>
      <c r="C7" s="1164"/>
      <c r="D7" s="763"/>
      <c r="E7" s="763"/>
      <c r="F7" s="763"/>
      <c r="G7" s="763"/>
      <c r="H7" s="763"/>
      <c r="I7" s="763"/>
      <c r="J7" s="763"/>
      <c r="K7" s="763"/>
      <c r="L7" s="763"/>
    </row>
    <row r="8" spans="1:13" s="124" customFormat="1" ht="15" thickBot="1">
      <c r="A8" s="1101"/>
      <c r="B8" s="1102" t="s">
        <v>1200</v>
      </c>
      <c r="C8" s="1104"/>
      <c r="D8" s="763"/>
      <c r="E8" s="763"/>
      <c r="F8" s="763"/>
      <c r="G8" s="763"/>
      <c r="H8" s="763"/>
      <c r="I8" s="763"/>
      <c r="J8" s="763"/>
      <c r="K8" s="763"/>
      <c r="L8" s="763"/>
    </row>
    <row r="9" spans="1:13" s="124" customFormat="1" ht="72" thickBot="1">
      <c r="A9" s="1108"/>
      <c r="B9" s="780"/>
      <c r="C9" s="179" t="s">
        <v>1201</v>
      </c>
      <c r="D9" s="777"/>
      <c r="E9" s="777"/>
      <c r="F9" s="777"/>
      <c r="G9" s="777"/>
      <c r="H9" s="777"/>
      <c r="I9" s="777"/>
      <c r="J9" s="777"/>
      <c r="K9" s="777"/>
      <c r="L9" s="777"/>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0" customFormat="1" ht="15.75" customHeight="1">
      <c r="A1" s="1177" t="s">
        <v>2690</v>
      </c>
      <c r="B1" s="1178"/>
      <c r="C1" s="1178"/>
      <c r="D1" s="1178"/>
      <c r="E1" s="1178"/>
      <c r="F1" s="1178"/>
      <c r="G1" s="1178"/>
      <c r="H1" s="1178"/>
      <c r="I1" s="1178"/>
      <c r="J1" s="1178"/>
      <c r="K1" s="1178"/>
      <c r="L1" s="692"/>
    </row>
    <row r="2" spans="1:12" s="310" customFormat="1" ht="10.199999999999999" thickBot="1"/>
    <row r="3" spans="1:12" s="124" customFormat="1" ht="10.8" thickBot="1">
      <c r="A3" s="1118"/>
      <c r="B3" s="1119"/>
      <c r="C3" s="1119"/>
      <c r="D3" s="1119"/>
      <c r="E3" s="1120"/>
      <c r="F3" s="1127" t="s">
        <v>1202</v>
      </c>
      <c r="G3" s="1223"/>
    </row>
    <row r="4" spans="1:12" s="124" customFormat="1" ht="15" thickBot="1">
      <c r="A4" s="1121"/>
      <c r="B4" s="1122"/>
      <c r="C4" s="1122"/>
      <c r="D4" s="1122"/>
      <c r="E4" s="1123"/>
      <c r="F4" s="782"/>
      <c r="G4" s="1224" t="s">
        <v>2385</v>
      </c>
    </row>
    <row r="5" spans="1:12" s="124" customFormat="1" ht="61.8" thickBot="1">
      <c r="A5" s="1124"/>
      <c r="B5" s="1125"/>
      <c r="C5" s="1125"/>
      <c r="D5" s="1125"/>
      <c r="E5" s="1126"/>
      <c r="F5" s="178" t="s">
        <v>1203</v>
      </c>
      <c r="G5" s="1225"/>
    </row>
    <row r="6" spans="1:12" s="124" customFormat="1" ht="15" thickBot="1">
      <c r="A6" s="1162" t="s">
        <v>1204</v>
      </c>
      <c r="B6" s="1163"/>
      <c r="C6" s="1163"/>
      <c r="D6" s="1163"/>
      <c r="E6" s="1164"/>
      <c r="F6" s="763"/>
      <c r="G6" s="763"/>
    </row>
    <row r="7" spans="1:12" s="124" customFormat="1" ht="15" thickBot="1">
      <c r="A7" s="1101"/>
      <c r="B7" s="1102" t="s">
        <v>1205</v>
      </c>
      <c r="C7" s="1103"/>
      <c r="D7" s="1103"/>
      <c r="E7" s="1104"/>
      <c r="F7" s="763"/>
      <c r="G7" s="763"/>
    </row>
    <row r="8" spans="1:12" s="124" customFormat="1" ht="15" thickBot="1">
      <c r="A8" s="1101"/>
      <c r="B8" s="1101"/>
      <c r="C8" s="1102" t="s">
        <v>1206</v>
      </c>
      <c r="D8" s="1103"/>
      <c r="E8" s="1104"/>
      <c r="F8" s="763"/>
      <c r="G8" s="763"/>
    </row>
    <row r="9" spans="1:12" s="124" customFormat="1" ht="15" thickBot="1">
      <c r="A9" s="1101"/>
      <c r="B9" s="1101"/>
      <c r="C9" s="1101"/>
      <c r="D9" s="1102" t="s">
        <v>1207</v>
      </c>
      <c r="E9" s="1104"/>
      <c r="F9" s="763"/>
      <c r="G9" s="763"/>
    </row>
    <row r="10" spans="1:12" s="124" customFormat="1" ht="123" thickBot="1">
      <c r="A10" s="1101"/>
      <c r="B10" s="1101"/>
      <c r="C10" s="1101"/>
      <c r="D10" s="1101"/>
      <c r="E10" s="179" t="s">
        <v>1208</v>
      </c>
      <c r="F10" s="777"/>
      <c r="G10" s="777"/>
    </row>
    <row r="11" spans="1:12" s="124" customFormat="1" ht="163.80000000000001" thickBot="1">
      <c r="A11" s="1101"/>
      <c r="B11" s="1101"/>
      <c r="C11" s="1101"/>
      <c r="D11" s="1101"/>
      <c r="E11" s="179" t="s">
        <v>1209</v>
      </c>
      <c r="F11" s="777"/>
      <c r="G11" s="777"/>
    </row>
    <row r="12" spans="1:12" s="124" customFormat="1" ht="184.2" thickBot="1">
      <c r="A12" s="1101"/>
      <c r="B12" s="1101"/>
      <c r="C12" s="1101"/>
      <c r="D12" s="1108"/>
      <c r="E12" s="693" t="s">
        <v>1210</v>
      </c>
      <c r="F12" s="694">
        <f>F10-F11</f>
        <v>0</v>
      </c>
      <c r="G12" s="694">
        <f>G10-G11</f>
        <v>0</v>
      </c>
    </row>
    <row r="13" spans="1:12" s="124" customFormat="1" ht="15" thickBot="1">
      <c r="A13" s="1101"/>
      <c r="B13" s="1101"/>
      <c r="C13" s="1101"/>
      <c r="D13" s="1102" t="s">
        <v>1211</v>
      </c>
      <c r="E13" s="1104"/>
      <c r="F13" s="763"/>
      <c r="G13" s="763"/>
    </row>
    <row r="14" spans="1:12" s="124" customFormat="1" ht="133.19999999999999" thickBot="1">
      <c r="A14" s="1101"/>
      <c r="B14" s="1101"/>
      <c r="C14" s="1101"/>
      <c r="D14" s="1101"/>
      <c r="E14" s="179" t="s">
        <v>1212</v>
      </c>
      <c r="F14" s="777"/>
      <c r="G14" s="777"/>
    </row>
    <row r="15" spans="1:12" s="124" customFormat="1" ht="153.6" thickBot="1">
      <c r="A15" s="1101"/>
      <c r="B15" s="1101"/>
      <c r="C15" s="1101"/>
      <c r="D15" s="1101"/>
      <c r="E15" s="179" t="s">
        <v>1213</v>
      </c>
      <c r="F15" s="777"/>
      <c r="G15" s="777"/>
    </row>
    <row r="16" spans="1:12" s="124" customFormat="1" ht="163.80000000000001" thickBot="1">
      <c r="A16" s="1101"/>
      <c r="B16" s="1101"/>
      <c r="C16" s="1101"/>
      <c r="D16" s="1108"/>
      <c r="E16" s="693" t="s">
        <v>2691</v>
      </c>
      <c r="F16" s="694">
        <f>F14+F15</f>
        <v>0</v>
      </c>
      <c r="G16" s="694">
        <f>G14+G15</f>
        <v>0</v>
      </c>
    </row>
    <row r="17" spans="1:7" s="124" customFormat="1" ht="15" thickBot="1">
      <c r="A17" s="1108"/>
      <c r="B17" s="1108"/>
      <c r="C17" s="1108"/>
      <c r="D17" s="1221" t="s">
        <v>1214</v>
      </c>
      <c r="E17" s="1222"/>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0" customFormat="1" ht="15.6">
      <c r="A1" s="1195" t="s">
        <v>2761</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19"/>
      <c r="D3" s="1119"/>
      <c r="E3" s="1120"/>
      <c r="F3" s="1127" t="s">
        <v>1215</v>
      </c>
      <c r="G3" s="1223"/>
    </row>
    <row r="4" spans="1:13" s="124" customFormat="1" ht="15" thickBot="1">
      <c r="A4" s="1121"/>
      <c r="B4" s="1122"/>
      <c r="C4" s="1122"/>
      <c r="D4" s="1122"/>
      <c r="E4" s="1123"/>
      <c r="F4" s="782"/>
      <c r="G4" s="1224" t="s">
        <v>2385</v>
      </c>
    </row>
    <row r="5" spans="1:13" s="124" customFormat="1" ht="61.8" thickBot="1">
      <c r="A5" s="1124"/>
      <c r="B5" s="1125"/>
      <c r="C5" s="1125"/>
      <c r="D5" s="1125"/>
      <c r="E5" s="1126"/>
      <c r="F5" s="178" t="s">
        <v>1203</v>
      </c>
      <c r="G5" s="1225"/>
    </row>
    <row r="6" spans="1:13" s="124" customFormat="1" ht="15" thickBot="1">
      <c r="A6" s="1162" t="s">
        <v>1216</v>
      </c>
      <c r="B6" s="1163"/>
      <c r="C6" s="1163"/>
      <c r="D6" s="1163"/>
      <c r="E6" s="1164"/>
      <c r="F6" s="763"/>
      <c r="G6" s="763"/>
    </row>
    <row r="7" spans="1:13" s="124" customFormat="1" ht="15" thickBot="1">
      <c r="A7" s="1101"/>
      <c r="B7" s="1102" t="s">
        <v>1217</v>
      </c>
      <c r="C7" s="1103"/>
      <c r="D7" s="1103"/>
      <c r="E7" s="1104"/>
      <c r="F7" s="763"/>
      <c r="G7" s="763"/>
    </row>
    <row r="8" spans="1:13" s="124" customFormat="1" ht="15" thickBot="1">
      <c r="A8" s="1101"/>
      <c r="B8" s="1101"/>
      <c r="C8" s="1102" t="s">
        <v>1218</v>
      </c>
      <c r="D8" s="1103"/>
      <c r="E8" s="1104"/>
      <c r="F8" s="763"/>
      <c r="G8" s="763"/>
    </row>
    <row r="9" spans="1:13" s="124" customFormat="1" ht="15" thickBot="1">
      <c r="A9" s="1101"/>
      <c r="B9" s="1101"/>
      <c r="C9" s="1101"/>
      <c r="D9" s="1102" t="s">
        <v>1219</v>
      </c>
      <c r="E9" s="1104"/>
      <c r="F9" s="763"/>
      <c r="G9" s="763"/>
    </row>
    <row r="10" spans="1:13" s="124" customFormat="1" ht="123" thickBot="1">
      <c r="A10" s="1101"/>
      <c r="B10" s="1101"/>
      <c r="C10" s="1101"/>
      <c r="D10" s="1101"/>
      <c r="E10" s="179" t="s">
        <v>1220</v>
      </c>
      <c r="F10" s="777"/>
      <c r="G10" s="777"/>
    </row>
    <row r="11" spans="1:13" s="124" customFormat="1" ht="163.80000000000001" thickBot="1">
      <c r="A11" s="1101"/>
      <c r="B11" s="1101"/>
      <c r="C11" s="1101"/>
      <c r="D11" s="1101"/>
      <c r="E11" s="179" t="s">
        <v>1221</v>
      </c>
      <c r="F11" s="777"/>
      <c r="G11" s="777"/>
    </row>
    <row r="12" spans="1:13" s="124" customFormat="1" ht="184.2" thickBot="1">
      <c r="A12" s="1101"/>
      <c r="B12" s="1101"/>
      <c r="C12" s="1101"/>
      <c r="D12" s="1108"/>
      <c r="E12" s="693" t="s">
        <v>1222</v>
      </c>
      <c r="F12" s="694">
        <f>F10-F11</f>
        <v>0</v>
      </c>
      <c r="G12" s="694">
        <f>G10-G11</f>
        <v>0</v>
      </c>
    </row>
    <row r="13" spans="1:13" s="124" customFormat="1" ht="15" thickBot="1">
      <c r="A13" s="1101"/>
      <c r="B13" s="1101"/>
      <c r="C13" s="1101"/>
      <c r="D13" s="1102" t="s">
        <v>1223</v>
      </c>
      <c r="E13" s="1104"/>
      <c r="F13" s="763"/>
      <c r="G13" s="763"/>
    </row>
    <row r="14" spans="1:13" s="124" customFormat="1" ht="133.19999999999999" thickBot="1">
      <c r="A14" s="1101"/>
      <c r="B14" s="1101"/>
      <c r="C14" s="1101"/>
      <c r="D14" s="1101"/>
      <c r="E14" s="179" t="s">
        <v>1224</v>
      </c>
      <c r="F14" s="777"/>
      <c r="G14" s="777"/>
    </row>
    <row r="15" spans="1:13" s="124" customFormat="1" ht="153.6" thickBot="1">
      <c r="A15" s="1101"/>
      <c r="B15" s="1101"/>
      <c r="C15" s="1101"/>
      <c r="D15" s="1101"/>
      <c r="E15" s="179" t="s">
        <v>1225</v>
      </c>
      <c r="F15" s="777"/>
      <c r="G15" s="777"/>
    </row>
    <row r="16" spans="1:13" s="124" customFormat="1" ht="163.80000000000001" thickBot="1">
      <c r="A16" s="1101"/>
      <c r="B16" s="1101"/>
      <c r="C16" s="1101"/>
      <c r="D16" s="1108"/>
      <c r="E16" s="693" t="s">
        <v>2692</v>
      </c>
      <c r="F16" s="694">
        <f>F14+F15</f>
        <v>0</v>
      </c>
      <c r="G16" s="694">
        <f>G14+G15</f>
        <v>0</v>
      </c>
    </row>
    <row r="17" spans="1:7" s="124" customFormat="1" ht="66.75" customHeight="1" thickBot="1">
      <c r="A17" s="1108"/>
      <c r="B17" s="1108"/>
      <c r="C17" s="1108"/>
      <c r="D17" s="1221" t="s">
        <v>1226</v>
      </c>
      <c r="E17" s="1222"/>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0" customFormat="1" ht="15.6">
      <c r="A1" s="1195" t="s">
        <v>2707</v>
      </c>
      <c r="B1" s="1195"/>
      <c r="C1" s="1195"/>
      <c r="D1" s="1195"/>
      <c r="E1" s="1195"/>
      <c r="F1" s="1195"/>
      <c r="G1" s="1195"/>
      <c r="H1" s="1195"/>
      <c r="I1" s="1195"/>
      <c r="J1" s="1195"/>
      <c r="K1" s="1195"/>
      <c r="L1" s="1195"/>
      <c r="M1" s="691"/>
    </row>
    <row r="2" spans="1:13" s="310" customFormat="1" ht="10.199999999999999" thickBot="1"/>
    <row r="3" spans="1:13" s="124" customFormat="1" ht="10.8" thickBot="1">
      <c r="A3" s="1118"/>
      <c r="B3" s="1119"/>
      <c r="C3" s="1120"/>
      <c r="D3" s="1127" t="s">
        <v>1227</v>
      </c>
      <c r="E3" s="1128"/>
      <c r="F3" s="1110"/>
    </row>
    <row r="4" spans="1:13" s="124" customFormat="1" ht="41.4" thickBot="1">
      <c r="A4" s="1124"/>
      <c r="B4" s="1125"/>
      <c r="C4" s="1126"/>
      <c r="D4" s="180" t="s">
        <v>1228</v>
      </c>
      <c r="E4" s="180" t="s">
        <v>1229</v>
      </c>
      <c r="F4" s="1112"/>
    </row>
    <row r="5" spans="1:13" s="124" customFormat="1" ht="15" thickBot="1">
      <c r="A5" s="1162" t="s">
        <v>1230</v>
      </c>
      <c r="B5" s="1163"/>
      <c r="C5" s="1164"/>
      <c r="D5" s="763"/>
      <c r="E5" s="763"/>
      <c r="F5" s="763"/>
    </row>
    <row r="6" spans="1:13" s="124" customFormat="1" ht="15" thickBot="1">
      <c r="A6" s="1101"/>
      <c r="B6" s="1102" t="s">
        <v>1231</v>
      </c>
      <c r="C6" s="1104"/>
      <c r="D6" s="763"/>
      <c r="E6" s="763"/>
      <c r="F6" s="763"/>
    </row>
    <row r="7" spans="1:13" s="124" customFormat="1" ht="21" thickBot="1">
      <c r="A7" s="1101"/>
      <c r="B7" s="1101"/>
      <c r="C7" s="179" t="s">
        <v>1069</v>
      </c>
      <c r="D7" s="777"/>
      <c r="E7" s="777"/>
      <c r="F7" s="777"/>
    </row>
    <row r="8" spans="1:13" s="124" customFormat="1" ht="21" thickBot="1">
      <c r="A8" s="1108"/>
      <c r="B8" s="1108"/>
      <c r="C8" s="179" t="s">
        <v>1153</v>
      </c>
      <c r="D8" s="777"/>
      <c r="E8" s="777"/>
      <c r="F8" s="777"/>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6">
      <c r="A1" s="1230" t="s">
        <v>1577</v>
      </c>
      <c r="B1" s="1231"/>
      <c r="C1" s="1231"/>
      <c r="D1" s="1231"/>
      <c r="E1" s="1231"/>
      <c r="F1" s="1231"/>
      <c r="G1" s="1231"/>
      <c r="H1" s="1231"/>
      <c r="I1" s="1231"/>
      <c r="J1" s="1231"/>
      <c r="K1" s="1231"/>
      <c r="L1" s="1232"/>
      <c r="M1" s="691"/>
    </row>
    <row r="2" spans="1:13" s="310" customFormat="1" ht="10.199999999999999" thickBot="1"/>
    <row r="3" spans="1:13" s="310" customFormat="1" ht="10.8" thickBot="1">
      <c r="A3" s="1118"/>
      <c r="B3" s="1119"/>
      <c r="C3" s="1120"/>
      <c r="D3" s="1233" t="s">
        <v>712</v>
      </c>
      <c r="E3" s="1234"/>
      <c r="F3" s="1235"/>
    </row>
    <row r="4" spans="1:13" s="310" customFormat="1" ht="41.4" thickBot="1">
      <c r="A4" s="1124"/>
      <c r="B4" s="1125"/>
      <c r="C4" s="1126"/>
      <c r="D4" s="696" t="s">
        <v>713</v>
      </c>
      <c r="E4" s="696" t="s">
        <v>714</v>
      </c>
      <c r="F4" s="1236"/>
    </row>
    <row r="5" spans="1:13" s="310" customFormat="1" ht="15" thickBot="1">
      <c r="A5" s="1237" t="s">
        <v>715</v>
      </c>
      <c r="B5" s="1238"/>
      <c r="C5" s="1239"/>
      <c r="D5" s="763"/>
      <c r="E5" s="763"/>
      <c r="F5" s="763"/>
    </row>
    <row r="6" spans="1:13" s="310" customFormat="1" ht="15" thickBot="1">
      <c r="A6" s="1226"/>
      <c r="B6" s="1228" t="s">
        <v>716</v>
      </c>
      <c r="C6" s="1229"/>
      <c r="D6" s="763"/>
      <c r="E6" s="763"/>
      <c r="F6" s="763"/>
    </row>
    <row r="7" spans="1:13" s="310" customFormat="1" ht="123" thickBot="1">
      <c r="A7" s="1226"/>
      <c r="B7" s="1226"/>
      <c r="C7" s="695" t="s">
        <v>717</v>
      </c>
      <c r="D7" s="776"/>
      <c r="E7" s="776"/>
      <c r="F7" s="776"/>
    </row>
    <row r="8" spans="1:13" s="310" customFormat="1" ht="72" thickBot="1">
      <c r="A8" s="1226"/>
      <c r="B8" s="1226"/>
      <c r="C8" s="695" t="s">
        <v>718</v>
      </c>
      <c r="D8" s="776"/>
      <c r="E8" s="776"/>
      <c r="F8" s="776"/>
    </row>
    <row r="9" spans="1:13" s="310" customFormat="1" ht="102.6" thickBot="1">
      <c r="A9" s="1226"/>
      <c r="B9" s="1226"/>
      <c r="C9" s="695" t="s">
        <v>719</v>
      </c>
      <c r="D9" s="777"/>
      <c r="E9" s="777"/>
      <c r="F9" s="777"/>
    </row>
    <row r="10" spans="1:13" s="310" customFormat="1" ht="61.8" thickBot="1">
      <c r="A10" s="1227"/>
      <c r="B10" s="1227"/>
      <c r="C10" s="695" t="s">
        <v>720</v>
      </c>
      <c r="D10" s="776"/>
      <c r="E10" s="776"/>
      <c r="F10" s="776"/>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243" t="s">
        <v>1664</v>
      </c>
      <c r="B1" s="1244"/>
      <c r="C1" s="1244"/>
      <c r="D1" s="1244"/>
      <c r="E1" s="1244"/>
      <c r="F1" s="1244"/>
      <c r="G1" s="1244"/>
      <c r="H1" s="1244"/>
      <c r="I1" s="1244"/>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 thickBot="1">
      <c r="A2" s="1245" t="s">
        <v>1477</v>
      </c>
      <c r="B2" s="1246"/>
      <c r="C2" s="1246"/>
      <c r="D2" s="1246"/>
      <c r="E2" s="1246"/>
      <c r="F2" s="1246"/>
      <c r="G2" s="1246"/>
      <c r="H2" s="1246"/>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 thickBot="1">
      <c r="A3" s="181"/>
      <c r="B3" s="1240" t="s">
        <v>1501</v>
      </c>
      <c r="C3" s="1241"/>
      <c r="D3" s="1241"/>
      <c r="E3" s="1241"/>
      <c r="F3" s="1241"/>
      <c r="G3" s="1241"/>
      <c r="H3" s="1242"/>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 thickBot="1">
      <c r="A5" s="1247"/>
      <c r="B5" s="1248"/>
      <c r="C5" s="1249"/>
      <c r="D5" s="1256" t="s">
        <v>306</v>
      </c>
      <c r="E5" s="1257"/>
      <c r="F5" s="1257"/>
      <c r="G5" s="1257"/>
      <c r="H5" s="1257"/>
      <c r="I5" s="1257"/>
      <c r="J5" s="1257"/>
      <c r="K5" s="1257"/>
      <c r="L5" s="1257"/>
      <c r="M5" s="1257"/>
      <c r="N5" s="1257"/>
      <c r="O5" s="1257"/>
      <c r="P5" s="1257"/>
      <c r="Q5" s="1257"/>
      <c r="R5" s="1257"/>
      <c r="S5" s="1257"/>
      <c r="T5" s="1257"/>
      <c r="U5" s="1257"/>
      <c r="V5" s="1257"/>
      <c r="W5" s="1257"/>
      <c r="X5" s="1257"/>
      <c r="Y5" s="1257"/>
      <c r="Z5" s="1257"/>
      <c r="AA5" s="1257"/>
      <c r="AB5" s="1257"/>
      <c r="AC5" s="1257"/>
      <c r="AD5" s="1257"/>
      <c r="AE5" s="1257"/>
      <c r="AF5" s="1257"/>
      <c r="AG5" s="1257"/>
      <c r="AH5" s="1257"/>
      <c r="AI5" s="1257"/>
      <c r="AJ5" s="1257"/>
      <c r="AK5" s="1257"/>
      <c r="AL5" s="1257"/>
      <c r="AM5" s="1257"/>
      <c r="AN5" s="1257"/>
      <c r="AO5" s="1257"/>
      <c r="AP5" s="1257"/>
      <c r="AQ5" s="1257"/>
      <c r="AR5" s="1257"/>
      <c r="AS5" s="1257"/>
      <c r="AT5" s="1257"/>
      <c r="AU5" s="1257"/>
      <c r="AV5" s="1257"/>
      <c r="AW5" s="1257"/>
      <c r="AX5" s="1257"/>
      <c r="AY5" s="1257"/>
      <c r="AZ5" s="1257"/>
      <c r="BA5" s="1257"/>
      <c r="BB5" s="1257"/>
      <c r="BC5" s="1257"/>
      <c r="BD5" s="1257"/>
      <c r="BE5" s="1257"/>
      <c r="BF5" s="1257"/>
      <c r="BG5" s="1257"/>
      <c r="BH5" s="1257"/>
      <c r="BI5" s="1257"/>
      <c r="BJ5" s="1257"/>
      <c r="BK5" s="1257"/>
      <c r="BL5" s="1257"/>
      <c r="BM5" s="1257"/>
      <c r="BN5" s="1257"/>
      <c r="BO5" s="1257"/>
      <c r="BP5" s="1257"/>
      <c r="BQ5" s="1257"/>
      <c r="BR5" s="1257"/>
      <c r="BS5" s="1257"/>
      <c r="BT5" s="1257"/>
      <c r="BU5" s="1257"/>
      <c r="BV5" s="1257"/>
      <c r="BW5" s="1257"/>
      <c r="BX5" s="1257"/>
      <c r="BY5" s="1257"/>
      <c r="BZ5" s="1257"/>
      <c r="CA5" s="1257"/>
      <c r="CB5" s="1257"/>
      <c r="CC5" s="1257"/>
      <c r="CD5" s="1257"/>
      <c r="CE5" s="1257"/>
      <c r="CF5" s="1257"/>
      <c r="CG5" s="1257"/>
      <c r="CH5" s="1257"/>
      <c r="CI5" s="1257"/>
      <c r="CJ5" s="1257"/>
      <c r="CK5" s="1257"/>
      <c r="CL5" s="1257"/>
      <c r="CM5" s="1257"/>
      <c r="CN5" s="1257"/>
      <c r="CO5" s="1257"/>
      <c r="CP5" s="1257"/>
      <c r="CQ5" s="1257"/>
      <c r="CR5" s="1257"/>
      <c r="CS5" s="1257"/>
      <c r="CT5" s="1257"/>
      <c r="CU5" s="1257"/>
      <c r="CV5" s="1257"/>
      <c r="CW5" s="1257"/>
      <c r="CX5" s="1257"/>
      <c r="CY5" s="1257"/>
      <c r="CZ5" s="1257"/>
      <c r="DA5" s="1257"/>
      <c r="DB5" s="1257"/>
      <c r="DC5" s="1257"/>
      <c r="DD5" s="1257"/>
      <c r="DE5" s="1257"/>
      <c r="DF5" s="1257"/>
      <c r="DG5" s="1257"/>
      <c r="DH5" s="1257"/>
      <c r="DI5" s="1257"/>
      <c r="DJ5" s="1257"/>
      <c r="DK5" s="1257"/>
      <c r="DL5" s="1257"/>
      <c r="DM5" s="1257"/>
      <c r="DN5" s="1257"/>
      <c r="DO5" s="1257"/>
      <c r="DP5" s="1257"/>
      <c r="DQ5" s="1257"/>
      <c r="DR5" s="1257"/>
      <c r="DS5" s="1257"/>
      <c r="DT5" s="1257"/>
      <c r="DU5" s="1257"/>
      <c r="DV5" s="1257"/>
      <c r="DW5" s="1257"/>
      <c r="DX5" s="1257"/>
      <c r="DY5" s="1257"/>
      <c r="DZ5" s="1257"/>
      <c r="EA5" s="1257"/>
      <c r="EB5" s="1257"/>
      <c r="EC5" s="1257"/>
      <c r="ED5" s="1257"/>
      <c r="EE5" s="1257"/>
      <c r="EF5" s="1257"/>
      <c r="EG5" s="1257"/>
      <c r="EH5" s="1257"/>
      <c r="EI5" s="1257"/>
      <c r="EJ5" s="1257"/>
      <c r="EK5" s="1257"/>
      <c r="EL5" s="1257"/>
      <c r="EM5" s="1257"/>
      <c r="EN5" s="1257"/>
      <c r="EO5" s="1257"/>
      <c r="EP5" s="1257"/>
      <c r="EQ5" s="1257"/>
      <c r="ER5" s="1257"/>
      <c r="ES5" s="1257"/>
      <c r="ET5" s="1257"/>
      <c r="EU5" s="1257"/>
      <c r="EV5" s="1257"/>
      <c r="EW5" s="1257"/>
      <c r="EX5" s="1257"/>
      <c r="EY5" s="1257"/>
      <c r="EZ5" s="1257"/>
      <c r="FA5" s="1257"/>
      <c r="FB5" s="1257"/>
      <c r="FC5" s="1257"/>
      <c r="FD5" s="1257"/>
      <c r="FE5" s="1257"/>
      <c r="FF5" s="1257"/>
      <c r="FG5" s="1257"/>
      <c r="FH5" s="1257"/>
      <c r="FI5" s="1257"/>
      <c r="FJ5" s="1257"/>
      <c r="FK5" s="1257"/>
      <c r="FL5" s="1257"/>
      <c r="FM5" s="1257"/>
      <c r="FN5" s="1257"/>
      <c r="FO5" s="1257"/>
      <c r="FP5" s="1257"/>
      <c r="FQ5" s="1257"/>
      <c r="FR5" s="1257"/>
      <c r="FS5" s="1257"/>
      <c r="FT5" s="1257"/>
      <c r="FU5" s="1257"/>
      <c r="FV5" s="1257"/>
      <c r="FW5" s="1257"/>
      <c r="FX5" s="1258"/>
      <c r="FY5" s="1258"/>
      <c r="FZ5" s="1258"/>
      <c r="GA5" s="1258"/>
      <c r="GB5" s="1258"/>
      <c r="GC5" s="1258"/>
      <c r="GD5" s="1258"/>
      <c r="GE5" s="1258"/>
      <c r="GF5" s="1258"/>
      <c r="GG5" s="1258"/>
      <c r="GH5" s="1258"/>
      <c r="GI5" s="1258"/>
      <c r="GJ5" s="1258"/>
      <c r="GK5" s="1258"/>
      <c r="GL5" s="1258"/>
      <c r="GM5" s="1258"/>
      <c r="GN5" s="1258"/>
      <c r="GO5" s="1258"/>
      <c r="GP5" s="1258"/>
      <c r="GQ5" s="1258"/>
      <c r="GR5" s="1258"/>
      <c r="GS5" s="1258"/>
      <c r="GT5" s="1258"/>
      <c r="GU5" s="1258"/>
      <c r="GV5" s="1258"/>
      <c r="GW5" s="1258"/>
      <c r="GX5" s="1258"/>
      <c r="GY5" s="1258"/>
      <c r="GZ5" s="1258"/>
      <c r="HA5" s="1258"/>
      <c r="HB5" s="1258"/>
      <c r="HC5" s="1258"/>
      <c r="HD5" s="1258"/>
      <c r="HE5" s="1258"/>
      <c r="HF5" s="1258"/>
      <c r="HG5" s="1258"/>
      <c r="HH5" s="1258"/>
      <c r="HI5" s="1258"/>
      <c r="HJ5" s="1258"/>
      <c r="HK5" s="1258"/>
      <c r="HL5" s="1258"/>
      <c r="HM5" s="1258"/>
      <c r="HN5" s="1258"/>
      <c r="HO5" s="1259"/>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 thickBot="1">
      <c r="A6" s="1250"/>
      <c r="B6" s="1251"/>
      <c r="C6" s="1252"/>
      <c r="D6" s="1256" t="s">
        <v>307</v>
      </c>
      <c r="E6" s="1257"/>
      <c r="F6" s="1257"/>
      <c r="G6" s="1257"/>
      <c r="H6" s="1257"/>
      <c r="I6" s="1257"/>
      <c r="J6" s="1257"/>
      <c r="K6" s="1257"/>
      <c r="L6" s="1257"/>
      <c r="M6" s="1257"/>
      <c r="N6" s="1257"/>
      <c r="O6" s="1257"/>
      <c r="P6" s="1257"/>
      <c r="Q6" s="1257"/>
      <c r="R6" s="1257"/>
      <c r="S6" s="1257"/>
      <c r="T6" s="1257"/>
      <c r="U6" s="1257"/>
      <c r="V6" s="1257"/>
      <c r="W6" s="1257"/>
      <c r="X6" s="1257"/>
      <c r="Y6" s="1257"/>
      <c r="Z6" s="1257"/>
      <c r="AA6" s="1257"/>
      <c r="AB6" s="1257"/>
      <c r="AC6" s="1257"/>
      <c r="AD6" s="1257"/>
      <c r="AE6" s="1257"/>
      <c r="AF6" s="1257"/>
      <c r="AG6" s="1257"/>
      <c r="AH6" s="1257"/>
      <c r="AI6" s="1257"/>
      <c r="AJ6" s="1257"/>
      <c r="AK6" s="1257"/>
      <c r="AL6" s="1257"/>
      <c r="AM6" s="1257"/>
      <c r="AN6" s="1257"/>
      <c r="AO6" s="1257"/>
      <c r="AP6" s="1257"/>
      <c r="AQ6" s="1257"/>
      <c r="AR6" s="1257"/>
      <c r="AS6" s="1257"/>
      <c r="AT6" s="1257"/>
      <c r="AU6" s="1257"/>
      <c r="AV6" s="1257"/>
      <c r="AW6" s="1257"/>
      <c r="AX6" s="1257"/>
      <c r="AY6" s="1257"/>
      <c r="AZ6" s="1257"/>
      <c r="BA6" s="1257"/>
      <c r="BB6" s="1257"/>
      <c r="BC6" s="1257"/>
      <c r="BD6" s="1257"/>
      <c r="BE6" s="1257"/>
      <c r="BF6" s="1257"/>
      <c r="BG6" s="1257"/>
      <c r="BH6" s="1257"/>
      <c r="BI6" s="1257"/>
      <c r="BJ6" s="1257"/>
      <c r="BK6" s="1257"/>
      <c r="BL6" s="1257"/>
      <c r="BM6" s="1257"/>
      <c r="BN6" s="1257"/>
      <c r="BO6" s="1257"/>
      <c r="BP6" s="1257"/>
      <c r="BQ6" s="1257"/>
      <c r="BR6" s="1257"/>
      <c r="BS6" s="1257"/>
      <c r="BT6" s="1257"/>
      <c r="BU6" s="1257"/>
      <c r="BV6" s="1257"/>
      <c r="BW6" s="1257"/>
      <c r="BX6" s="1257"/>
      <c r="BY6" s="1257"/>
      <c r="BZ6" s="1257"/>
      <c r="CA6" s="1257"/>
      <c r="CB6" s="1257"/>
      <c r="CC6" s="1257"/>
      <c r="CD6" s="1257"/>
      <c r="CE6" s="1257"/>
      <c r="CF6" s="1257"/>
      <c r="CG6" s="1257"/>
      <c r="CH6" s="1257"/>
      <c r="CI6" s="1257"/>
      <c r="CJ6" s="1257"/>
      <c r="CK6" s="1257"/>
      <c r="CL6" s="1257"/>
      <c r="CM6" s="1257"/>
      <c r="CN6" s="1258"/>
      <c r="CO6" s="1258"/>
      <c r="CP6" s="1258"/>
      <c r="CQ6" s="1258"/>
      <c r="CR6" s="1258"/>
      <c r="CS6" s="1258"/>
      <c r="CT6" s="1258"/>
      <c r="CU6" s="1258"/>
      <c r="CV6" s="1258"/>
      <c r="CW6" s="1258"/>
      <c r="CX6" s="1258"/>
      <c r="CY6" s="1258"/>
      <c r="CZ6" s="1258"/>
      <c r="DA6" s="1258"/>
      <c r="DB6" s="1258"/>
      <c r="DC6" s="1258"/>
      <c r="DD6" s="1258"/>
      <c r="DE6" s="1258"/>
      <c r="DF6" s="1258"/>
      <c r="DG6" s="1258"/>
      <c r="DH6" s="1258"/>
      <c r="DI6" s="1258"/>
      <c r="DJ6" s="1258"/>
      <c r="DK6" s="1258"/>
      <c r="DL6" s="1258"/>
      <c r="DM6" s="1258"/>
      <c r="DN6" s="1258"/>
      <c r="DO6" s="1258"/>
      <c r="DP6" s="1258"/>
      <c r="DQ6" s="1258"/>
      <c r="DR6" s="1258"/>
      <c r="DS6" s="1258"/>
      <c r="DT6" s="1258"/>
      <c r="DU6" s="1258"/>
      <c r="DV6" s="1258"/>
      <c r="DW6" s="1258"/>
      <c r="DX6" s="1258"/>
      <c r="DY6" s="1258"/>
      <c r="DZ6" s="1258"/>
      <c r="EA6" s="1258"/>
      <c r="EB6" s="1258"/>
      <c r="EC6" s="1258"/>
      <c r="ED6" s="1258"/>
      <c r="EE6" s="1259"/>
      <c r="EF6" s="1264" t="s">
        <v>1478</v>
      </c>
      <c r="EG6" s="1265"/>
      <c r="EH6" s="1265"/>
      <c r="EI6" s="1265"/>
      <c r="EJ6" s="1265"/>
      <c r="EK6" s="1265"/>
      <c r="EL6" s="1265"/>
      <c r="EM6" s="1265"/>
      <c r="EN6" s="1265"/>
      <c r="EO6" s="1265"/>
      <c r="EP6" s="1265"/>
      <c r="EQ6" s="1265"/>
      <c r="ER6" s="1265"/>
      <c r="ES6" s="1265"/>
      <c r="ET6" s="1265"/>
      <c r="EU6" s="1265"/>
      <c r="EV6" s="1265"/>
      <c r="EW6" s="1265"/>
      <c r="EX6" s="1265"/>
      <c r="EY6" s="1265"/>
      <c r="EZ6" s="1265"/>
      <c r="FA6" s="1265"/>
      <c r="FB6" s="1265"/>
      <c r="FC6" s="1265"/>
      <c r="FD6" s="1265"/>
      <c r="FE6" s="1265"/>
      <c r="FF6" s="1265"/>
      <c r="FG6" s="1265"/>
      <c r="FH6" s="1265"/>
      <c r="FI6" s="1265"/>
      <c r="FJ6" s="1265"/>
      <c r="FK6" s="1265"/>
      <c r="FL6" s="1265"/>
      <c r="FM6" s="1265"/>
      <c r="FN6" s="1265"/>
      <c r="FO6" s="1265"/>
      <c r="FP6" s="1265"/>
      <c r="FQ6" s="1265"/>
      <c r="FR6" s="1265"/>
      <c r="FS6" s="1265"/>
      <c r="FT6" s="1265"/>
      <c r="FU6" s="1265"/>
      <c r="FV6" s="1265"/>
      <c r="FW6" s="1266"/>
      <c r="FX6" s="1260"/>
      <c r="FY6" s="1260"/>
      <c r="FZ6" s="1260"/>
      <c r="GA6" s="1260"/>
      <c r="GB6" s="1260"/>
      <c r="GC6" s="1260"/>
      <c r="GD6" s="1260"/>
      <c r="GE6" s="1260"/>
      <c r="GF6" s="1260"/>
      <c r="GG6" s="1260"/>
      <c r="GH6" s="1260"/>
      <c r="GI6" s="1260"/>
      <c r="GJ6" s="1260"/>
      <c r="GK6" s="1260"/>
      <c r="GL6" s="1260"/>
      <c r="GM6" s="1260"/>
      <c r="GN6" s="1260"/>
      <c r="GO6" s="1260"/>
      <c r="GP6" s="1260"/>
      <c r="GQ6" s="1260"/>
      <c r="GR6" s="1260"/>
      <c r="GS6" s="1260"/>
      <c r="GT6" s="1260"/>
      <c r="GU6" s="1260"/>
      <c r="GV6" s="1260"/>
      <c r="GW6" s="1260"/>
      <c r="GX6" s="1260"/>
      <c r="GY6" s="1260"/>
      <c r="GZ6" s="1260"/>
      <c r="HA6" s="1260"/>
      <c r="HB6" s="1260"/>
      <c r="HC6" s="1260"/>
      <c r="HD6" s="1260"/>
      <c r="HE6" s="1260"/>
      <c r="HF6" s="1260"/>
      <c r="HG6" s="1260"/>
      <c r="HH6" s="1260"/>
      <c r="HI6" s="1260"/>
      <c r="HJ6" s="1260"/>
      <c r="HK6" s="1260"/>
      <c r="HL6" s="1260"/>
      <c r="HM6" s="1260"/>
      <c r="HN6" s="1260"/>
      <c r="HO6" s="1261"/>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 thickBot="1">
      <c r="A7" s="1250"/>
      <c r="B7" s="1251"/>
      <c r="C7" s="1252"/>
      <c r="D7" s="1256" t="s">
        <v>1479</v>
      </c>
      <c r="E7" s="1257"/>
      <c r="F7" s="1257"/>
      <c r="G7" s="1257"/>
      <c r="H7" s="1257"/>
      <c r="I7" s="1257"/>
      <c r="J7" s="1257"/>
      <c r="K7" s="1257"/>
      <c r="L7" s="1257"/>
      <c r="M7" s="1257"/>
      <c r="N7" s="1257"/>
      <c r="O7" s="1257"/>
      <c r="P7" s="1257"/>
      <c r="Q7" s="1257"/>
      <c r="R7" s="1257"/>
      <c r="S7" s="1257"/>
      <c r="T7" s="1257"/>
      <c r="U7" s="1257"/>
      <c r="V7" s="1257"/>
      <c r="W7" s="1257"/>
      <c r="X7" s="1257"/>
      <c r="Y7" s="1257"/>
      <c r="Z7" s="1257"/>
      <c r="AA7" s="1257"/>
      <c r="AB7" s="1257"/>
      <c r="AC7" s="1257"/>
      <c r="AD7" s="1257"/>
      <c r="AE7" s="1257"/>
      <c r="AF7" s="1257"/>
      <c r="AG7" s="1257"/>
      <c r="AH7" s="1257"/>
      <c r="AI7" s="1257"/>
      <c r="AJ7" s="1257"/>
      <c r="AK7" s="1257"/>
      <c r="AL7" s="1257"/>
      <c r="AM7" s="1257"/>
      <c r="AN7" s="1257"/>
      <c r="AO7" s="1257"/>
      <c r="AP7" s="1257"/>
      <c r="AQ7" s="1257"/>
      <c r="AR7" s="1257"/>
      <c r="AS7" s="1257"/>
      <c r="AT7" s="1257"/>
      <c r="AU7" s="1270"/>
      <c r="AV7" s="1271" t="s">
        <v>1480</v>
      </c>
      <c r="AW7" s="1257"/>
      <c r="AX7" s="1257"/>
      <c r="AY7" s="1257"/>
      <c r="AZ7" s="1257"/>
      <c r="BA7" s="1257"/>
      <c r="BB7" s="1257"/>
      <c r="BC7" s="1257"/>
      <c r="BD7" s="1257"/>
      <c r="BE7" s="1257"/>
      <c r="BF7" s="1257"/>
      <c r="BG7" s="1257"/>
      <c r="BH7" s="1257"/>
      <c r="BI7" s="1257"/>
      <c r="BJ7" s="1257"/>
      <c r="BK7" s="1257"/>
      <c r="BL7" s="1257"/>
      <c r="BM7" s="1257"/>
      <c r="BN7" s="1257"/>
      <c r="BO7" s="1257"/>
      <c r="BP7" s="1257"/>
      <c r="BQ7" s="1257"/>
      <c r="BR7" s="1257"/>
      <c r="BS7" s="1257"/>
      <c r="BT7" s="1257"/>
      <c r="BU7" s="1257"/>
      <c r="BV7" s="1257"/>
      <c r="BW7" s="1257"/>
      <c r="BX7" s="1257"/>
      <c r="BY7" s="1257"/>
      <c r="BZ7" s="1257"/>
      <c r="CA7" s="1257"/>
      <c r="CB7" s="1257"/>
      <c r="CC7" s="1257"/>
      <c r="CD7" s="1257"/>
      <c r="CE7" s="1257"/>
      <c r="CF7" s="1257"/>
      <c r="CG7" s="1257"/>
      <c r="CH7" s="1257"/>
      <c r="CI7" s="1257"/>
      <c r="CJ7" s="1257"/>
      <c r="CK7" s="1257"/>
      <c r="CL7" s="1257"/>
      <c r="CM7" s="1270"/>
      <c r="CN7" s="1262"/>
      <c r="CO7" s="1262"/>
      <c r="CP7" s="1262"/>
      <c r="CQ7" s="1262"/>
      <c r="CR7" s="1262"/>
      <c r="CS7" s="1262"/>
      <c r="CT7" s="1262"/>
      <c r="CU7" s="1262"/>
      <c r="CV7" s="1262"/>
      <c r="CW7" s="1262"/>
      <c r="CX7" s="1262"/>
      <c r="CY7" s="1262"/>
      <c r="CZ7" s="1262"/>
      <c r="DA7" s="1262"/>
      <c r="DB7" s="1262"/>
      <c r="DC7" s="1262"/>
      <c r="DD7" s="1262"/>
      <c r="DE7" s="1262"/>
      <c r="DF7" s="1262"/>
      <c r="DG7" s="1262"/>
      <c r="DH7" s="1262"/>
      <c r="DI7" s="1262"/>
      <c r="DJ7" s="1262"/>
      <c r="DK7" s="1262"/>
      <c r="DL7" s="1262"/>
      <c r="DM7" s="1262"/>
      <c r="DN7" s="1262"/>
      <c r="DO7" s="1262"/>
      <c r="DP7" s="1262"/>
      <c r="DQ7" s="1262"/>
      <c r="DR7" s="1262"/>
      <c r="DS7" s="1262"/>
      <c r="DT7" s="1262"/>
      <c r="DU7" s="1262"/>
      <c r="DV7" s="1262"/>
      <c r="DW7" s="1262"/>
      <c r="DX7" s="1262"/>
      <c r="DY7" s="1262"/>
      <c r="DZ7" s="1262"/>
      <c r="EA7" s="1262"/>
      <c r="EB7" s="1262"/>
      <c r="EC7" s="1262"/>
      <c r="ED7" s="1262"/>
      <c r="EE7" s="1263"/>
      <c r="EF7" s="1267"/>
      <c r="EG7" s="1268"/>
      <c r="EH7" s="1268"/>
      <c r="EI7" s="1268"/>
      <c r="EJ7" s="1268"/>
      <c r="EK7" s="1268"/>
      <c r="EL7" s="1268"/>
      <c r="EM7" s="1268"/>
      <c r="EN7" s="1268"/>
      <c r="EO7" s="1268"/>
      <c r="EP7" s="1268"/>
      <c r="EQ7" s="1268"/>
      <c r="ER7" s="1268"/>
      <c r="ES7" s="1268"/>
      <c r="ET7" s="1268"/>
      <c r="EU7" s="1268"/>
      <c r="EV7" s="1268"/>
      <c r="EW7" s="1268"/>
      <c r="EX7" s="1268"/>
      <c r="EY7" s="1268"/>
      <c r="EZ7" s="1268"/>
      <c r="FA7" s="1268"/>
      <c r="FB7" s="1268"/>
      <c r="FC7" s="1268"/>
      <c r="FD7" s="1268"/>
      <c r="FE7" s="1268"/>
      <c r="FF7" s="1268"/>
      <c r="FG7" s="1268"/>
      <c r="FH7" s="1268"/>
      <c r="FI7" s="1268"/>
      <c r="FJ7" s="1268"/>
      <c r="FK7" s="1268"/>
      <c r="FL7" s="1268"/>
      <c r="FM7" s="1268"/>
      <c r="FN7" s="1268"/>
      <c r="FO7" s="1268"/>
      <c r="FP7" s="1268"/>
      <c r="FQ7" s="1268"/>
      <c r="FR7" s="1268"/>
      <c r="FS7" s="1268"/>
      <c r="FT7" s="1268"/>
      <c r="FU7" s="1268"/>
      <c r="FV7" s="1268"/>
      <c r="FW7" s="1269"/>
      <c r="FX7" s="1262"/>
      <c r="FY7" s="1262"/>
      <c r="FZ7" s="1262"/>
      <c r="GA7" s="1262"/>
      <c r="GB7" s="1262"/>
      <c r="GC7" s="1262"/>
      <c r="GD7" s="1262"/>
      <c r="GE7" s="1262"/>
      <c r="GF7" s="1262"/>
      <c r="GG7" s="1262"/>
      <c r="GH7" s="1262"/>
      <c r="GI7" s="1262"/>
      <c r="GJ7" s="1262"/>
      <c r="GK7" s="1262"/>
      <c r="GL7" s="1262"/>
      <c r="GM7" s="1262"/>
      <c r="GN7" s="1262"/>
      <c r="GO7" s="1262"/>
      <c r="GP7" s="1262"/>
      <c r="GQ7" s="1262"/>
      <c r="GR7" s="1262"/>
      <c r="GS7" s="1262"/>
      <c r="GT7" s="1262"/>
      <c r="GU7" s="1262"/>
      <c r="GV7" s="1262"/>
      <c r="GW7" s="1262"/>
      <c r="GX7" s="1262"/>
      <c r="GY7" s="1262"/>
      <c r="GZ7" s="1262"/>
      <c r="HA7" s="1262"/>
      <c r="HB7" s="1262"/>
      <c r="HC7" s="1262"/>
      <c r="HD7" s="1262"/>
      <c r="HE7" s="1262"/>
      <c r="HF7" s="1262"/>
      <c r="HG7" s="1262"/>
      <c r="HH7" s="1262"/>
      <c r="HI7" s="1262"/>
      <c r="HJ7" s="1262"/>
      <c r="HK7" s="1262"/>
      <c r="HL7" s="1262"/>
      <c r="HM7" s="1262"/>
      <c r="HN7" s="1262"/>
      <c r="HO7" s="1263"/>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 thickBot="1">
      <c r="A8" s="1250"/>
      <c r="B8" s="1251"/>
      <c r="C8" s="1252"/>
      <c r="D8" s="1272" t="s">
        <v>1484</v>
      </c>
      <c r="E8" s="1273"/>
      <c r="F8" s="1273"/>
      <c r="G8" s="1273"/>
      <c r="H8" s="1273"/>
      <c r="I8" s="1273"/>
      <c r="J8" s="1273"/>
      <c r="K8" s="1273"/>
      <c r="L8" s="1273"/>
      <c r="M8" s="1273"/>
      <c r="N8" s="1273"/>
      <c r="O8" s="1273"/>
      <c r="P8" s="1273"/>
      <c r="Q8" s="1273"/>
      <c r="R8" s="1273"/>
      <c r="S8" s="1273"/>
      <c r="T8" s="1273"/>
      <c r="U8" s="1273"/>
      <c r="V8" s="1273"/>
      <c r="W8" s="1273"/>
      <c r="X8" s="1273"/>
      <c r="Y8" s="1273"/>
      <c r="Z8" s="1273"/>
      <c r="AA8" s="1273"/>
      <c r="AB8" s="1273"/>
      <c r="AC8" s="1273"/>
      <c r="AD8" s="1273"/>
      <c r="AE8" s="1273"/>
      <c r="AF8" s="1273"/>
      <c r="AG8" s="1273"/>
      <c r="AH8" s="1273"/>
      <c r="AI8" s="1273"/>
      <c r="AJ8" s="1273"/>
      <c r="AK8" s="1273"/>
      <c r="AL8" s="1273"/>
      <c r="AM8" s="1273"/>
      <c r="AN8" s="1273"/>
      <c r="AO8" s="1273"/>
      <c r="AP8" s="1273"/>
      <c r="AQ8" s="1273"/>
      <c r="AR8" s="1273"/>
      <c r="AS8" s="1273"/>
      <c r="AT8" s="1273"/>
      <c r="AU8" s="1274"/>
      <c r="AV8" s="1275" t="s">
        <v>1484</v>
      </c>
      <c r="AW8" s="1273"/>
      <c r="AX8" s="1273"/>
      <c r="AY8" s="1273"/>
      <c r="AZ8" s="1273"/>
      <c r="BA8" s="1273"/>
      <c r="BB8" s="1273"/>
      <c r="BC8" s="1273"/>
      <c r="BD8" s="1273"/>
      <c r="BE8" s="1273"/>
      <c r="BF8" s="1273"/>
      <c r="BG8" s="1273"/>
      <c r="BH8" s="1273"/>
      <c r="BI8" s="1273"/>
      <c r="BJ8" s="1273"/>
      <c r="BK8" s="1273"/>
      <c r="BL8" s="1273"/>
      <c r="BM8" s="1273"/>
      <c r="BN8" s="1273"/>
      <c r="BO8" s="1273"/>
      <c r="BP8" s="1273"/>
      <c r="BQ8" s="1273"/>
      <c r="BR8" s="1273"/>
      <c r="BS8" s="1273"/>
      <c r="BT8" s="1273"/>
      <c r="BU8" s="1273"/>
      <c r="BV8" s="1273"/>
      <c r="BW8" s="1273"/>
      <c r="BX8" s="1273"/>
      <c r="BY8" s="1273"/>
      <c r="BZ8" s="1273"/>
      <c r="CA8" s="1273"/>
      <c r="CB8" s="1273"/>
      <c r="CC8" s="1273"/>
      <c r="CD8" s="1273"/>
      <c r="CE8" s="1273"/>
      <c r="CF8" s="1273"/>
      <c r="CG8" s="1273"/>
      <c r="CH8" s="1273"/>
      <c r="CI8" s="1273"/>
      <c r="CJ8" s="1273"/>
      <c r="CK8" s="1273"/>
      <c r="CL8" s="1273"/>
      <c r="CM8" s="1274"/>
      <c r="CN8" s="1275" t="s">
        <v>1484</v>
      </c>
      <c r="CO8" s="1273"/>
      <c r="CP8" s="1273"/>
      <c r="CQ8" s="1273"/>
      <c r="CR8" s="1273"/>
      <c r="CS8" s="1273"/>
      <c r="CT8" s="1273"/>
      <c r="CU8" s="1273"/>
      <c r="CV8" s="1273"/>
      <c r="CW8" s="1273"/>
      <c r="CX8" s="1273"/>
      <c r="CY8" s="1273"/>
      <c r="CZ8" s="1273"/>
      <c r="DA8" s="1273"/>
      <c r="DB8" s="1273"/>
      <c r="DC8" s="1273"/>
      <c r="DD8" s="1273"/>
      <c r="DE8" s="1273"/>
      <c r="DF8" s="1273"/>
      <c r="DG8" s="1273"/>
      <c r="DH8" s="1273"/>
      <c r="DI8" s="1273"/>
      <c r="DJ8" s="1273"/>
      <c r="DK8" s="1273"/>
      <c r="DL8" s="1273"/>
      <c r="DM8" s="1273"/>
      <c r="DN8" s="1273"/>
      <c r="DO8" s="1273"/>
      <c r="DP8" s="1273"/>
      <c r="DQ8" s="1273"/>
      <c r="DR8" s="1273"/>
      <c r="DS8" s="1273"/>
      <c r="DT8" s="1273"/>
      <c r="DU8" s="1273"/>
      <c r="DV8" s="1273"/>
      <c r="DW8" s="1273"/>
      <c r="DX8" s="1273"/>
      <c r="DY8" s="1273"/>
      <c r="DZ8" s="1273"/>
      <c r="EA8" s="1273"/>
      <c r="EB8" s="1273"/>
      <c r="EC8" s="1273"/>
      <c r="ED8" s="1273"/>
      <c r="EE8" s="1274"/>
      <c r="EF8" s="1275" t="s">
        <v>1484</v>
      </c>
      <c r="EG8" s="1273"/>
      <c r="EH8" s="1273"/>
      <c r="EI8" s="1273"/>
      <c r="EJ8" s="1273"/>
      <c r="EK8" s="1273"/>
      <c r="EL8" s="1273"/>
      <c r="EM8" s="1273"/>
      <c r="EN8" s="1273"/>
      <c r="EO8" s="1273"/>
      <c r="EP8" s="1273"/>
      <c r="EQ8" s="1273"/>
      <c r="ER8" s="1273"/>
      <c r="ES8" s="1273"/>
      <c r="ET8" s="1273"/>
      <c r="EU8" s="1273"/>
      <c r="EV8" s="1273"/>
      <c r="EW8" s="1273"/>
      <c r="EX8" s="1273"/>
      <c r="EY8" s="1273"/>
      <c r="EZ8" s="1273"/>
      <c r="FA8" s="1273"/>
      <c r="FB8" s="1273"/>
      <c r="FC8" s="1273"/>
      <c r="FD8" s="1273"/>
      <c r="FE8" s="1273"/>
      <c r="FF8" s="1273"/>
      <c r="FG8" s="1273"/>
      <c r="FH8" s="1273"/>
      <c r="FI8" s="1273"/>
      <c r="FJ8" s="1273"/>
      <c r="FK8" s="1273"/>
      <c r="FL8" s="1273"/>
      <c r="FM8" s="1273"/>
      <c r="FN8" s="1273"/>
      <c r="FO8" s="1273"/>
      <c r="FP8" s="1273"/>
      <c r="FQ8" s="1273"/>
      <c r="FR8" s="1273"/>
      <c r="FS8" s="1273"/>
      <c r="FT8" s="1273"/>
      <c r="FU8" s="1273"/>
      <c r="FV8" s="1273"/>
      <c r="FW8" s="1274"/>
      <c r="FX8" s="1275" t="s">
        <v>1484</v>
      </c>
      <c r="FY8" s="1273"/>
      <c r="FZ8" s="1273"/>
      <c r="GA8" s="1273"/>
      <c r="GB8" s="1273"/>
      <c r="GC8" s="1273"/>
      <c r="GD8" s="1273"/>
      <c r="GE8" s="1273"/>
      <c r="GF8" s="1273"/>
      <c r="GG8" s="1273"/>
      <c r="GH8" s="1273"/>
      <c r="GI8" s="1273"/>
      <c r="GJ8" s="1273"/>
      <c r="GK8" s="1273"/>
      <c r="GL8" s="1273"/>
      <c r="GM8" s="1273"/>
      <c r="GN8" s="1273"/>
      <c r="GO8" s="1273"/>
      <c r="GP8" s="1273"/>
      <c r="GQ8" s="1273"/>
      <c r="GR8" s="1273"/>
      <c r="GS8" s="1273"/>
      <c r="GT8" s="1273"/>
      <c r="GU8" s="1273"/>
      <c r="GV8" s="1273"/>
      <c r="GW8" s="1273"/>
      <c r="GX8" s="1273"/>
      <c r="GY8" s="1273"/>
      <c r="GZ8" s="1273"/>
      <c r="HA8" s="1273"/>
      <c r="HB8" s="1273"/>
      <c r="HC8" s="1273"/>
      <c r="HD8" s="1273"/>
      <c r="HE8" s="1273"/>
      <c r="HF8" s="1273"/>
      <c r="HG8" s="1273"/>
      <c r="HH8" s="1273"/>
      <c r="HI8" s="1273"/>
      <c r="HJ8" s="1273"/>
      <c r="HK8" s="1273"/>
      <c r="HL8" s="1273"/>
      <c r="HM8" s="1273"/>
      <c r="HN8" s="1273"/>
      <c r="HO8" s="1274"/>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 thickBot="1">
      <c r="A9" s="1250"/>
      <c r="B9" s="1251"/>
      <c r="C9" s="1252"/>
      <c r="D9" s="1256" t="s">
        <v>1486</v>
      </c>
      <c r="E9" s="1257"/>
      <c r="F9" s="1257"/>
      <c r="G9" s="1257"/>
      <c r="H9" s="1257"/>
      <c r="I9" s="1257"/>
      <c r="J9" s="1257"/>
      <c r="K9" s="1257"/>
      <c r="L9" s="1257"/>
      <c r="M9" s="1257"/>
      <c r="N9" s="1257"/>
      <c r="O9" s="1257"/>
      <c r="P9" s="1257"/>
      <c r="Q9" s="1257"/>
      <c r="R9" s="1257"/>
      <c r="S9" s="1257"/>
      <c r="T9" s="1257"/>
      <c r="U9" s="1257"/>
      <c r="V9" s="1257"/>
      <c r="W9" s="1257"/>
      <c r="X9" s="1257"/>
      <c r="Y9" s="1257"/>
      <c r="Z9" s="1257"/>
      <c r="AA9" s="1257"/>
      <c r="AB9" s="1257"/>
      <c r="AC9" s="1257"/>
      <c r="AD9" s="1257"/>
      <c r="AE9" s="1257"/>
      <c r="AF9" s="1257"/>
      <c r="AG9" s="1257"/>
      <c r="AH9" s="1257"/>
      <c r="AI9" s="1257"/>
      <c r="AJ9" s="1257"/>
      <c r="AK9" s="1257"/>
      <c r="AL9" s="1257"/>
      <c r="AM9" s="1257"/>
      <c r="AN9" s="1257"/>
      <c r="AO9" s="1257"/>
      <c r="AP9" s="1257"/>
      <c r="AQ9" s="1257"/>
      <c r="AR9" s="1258"/>
      <c r="AS9" s="1258"/>
      <c r="AT9" s="1258"/>
      <c r="AU9" s="1259"/>
      <c r="AV9" s="1271" t="s">
        <v>1486</v>
      </c>
      <c r="AW9" s="1257"/>
      <c r="AX9" s="1257"/>
      <c r="AY9" s="1257"/>
      <c r="AZ9" s="1257"/>
      <c r="BA9" s="1257"/>
      <c r="BB9" s="1257"/>
      <c r="BC9" s="1257"/>
      <c r="BD9" s="1257"/>
      <c r="BE9" s="1257"/>
      <c r="BF9" s="1257"/>
      <c r="BG9" s="1257"/>
      <c r="BH9" s="1257"/>
      <c r="BI9" s="1257"/>
      <c r="BJ9" s="1257"/>
      <c r="BK9" s="1257"/>
      <c r="BL9" s="1257"/>
      <c r="BM9" s="1257"/>
      <c r="BN9" s="1257"/>
      <c r="BO9" s="1257"/>
      <c r="BP9" s="1257"/>
      <c r="BQ9" s="1257"/>
      <c r="BR9" s="1257"/>
      <c r="BS9" s="1257"/>
      <c r="BT9" s="1257"/>
      <c r="BU9" s="1257"/>
      <c r="BV9" s="1257"/>
      <c r="BW9" s="1257"/>
      <c r="BX9" s="1257"/>
      <c r="BY9" s="1257"/>
      <c r="BZ9" s="1257"/>
      <c r="CA9" s="1257"/>
      <c r="CB9" s="1257"/>
      <c r="CC9" s="1257"/>
      <c r="CD9" s="1257"/>
      <c r="CE9" s="1257"/>
      <c r="CF9" s="1257"/>
      <c r="CG9" s="1257"/>
      <c r="CH9" s="1257"/>
      <c r="CI9" s="1257"/>
      <c r="CJ9" s="1258"/>
      <c r="CK9" s="1258"/>
      <c r="CL9" s="1258"/>
      <c r="CM9" s="1259"/>
      <c r="CN9" s="1271" t="s">
        <v>1486</v>
      </c>
      <c r="CO9" s="1257"/>
      <c r="CP9" s="1257"/>
      <c r="CQ9" s="1257"/>
      <c r="CR9" s="1257"/>
      <c r="CS9" s="1257"/>
      <c r="CT9" s="1257"/>
      <c r="CU9" s="1257"/>
      <c r="CV9" s="1257"/>
      <c r="CW9" s="1257"/>
      <c r="CX9" s="1257"/>
      <c r="CY9" s="1257"/>
      <c r="CZ9" s="1257"/>
      <c r="DA9" s="1257"/>
      <c r="DB9" s="1257"/>
      <c r="DC9" s="1257"/>
      <c r="DD9" s="1257"/>
      <c r="DE9" s="1257"/>
      <c r="DF9" s="1257"/>
      <c r="DG9" s="1257"/>
      <c r="DH9" s="1257"/>
      <c r="DI9" s="1257"/>
      <c r="DJ9" s="1257"/>
      <c r="DK9" s="1257"/>
      <c r="DL9" s="1257"/>
      <c r="DM9" s="1257"/>
      <c r="DN9" s="1257"/>
      <c r="DO9" s="1257"/>
      <c r="DP9" s="1257"/>
      <c r="DQ9" s="1257"/>
      <c r="DR9" s="1257"/>
      <c r="DS9" s="1257"/>
      <c r="DT9" s="1257"/>
      <c r="DU9" s="1257"/>
      <c r="DV9" s="1257"/>
      <c r="DW9" s="1257"/>
      <c r="DX9" s="1257"/>
      <c r="DY9" s="1257"/>
      <c r="DZ9" s="1257"/>
      <c r="EA9" s="1257"/>
      <c r="EB9" s="1258"/>
      <c r="EC9" s="1258"/>
      <c r="ED9" s="1258"/>
      <c r="EE9" s="1259"/>
      <c r="EF9" s="1271" t="s">
        <v>1486</v>
      </c>
      <c r="EG9" s="1257"/>
      <c r="EH9" s="1257"/>
      <c r="EI9" s="1257"/>
      <c r="EJ9" s="1257"/>
      <c r="EK9" s="1257"/>
      <c r="EL9" s="1257"/>
      <c r="EM9" s="1257"/>
      <c r="EN9" s="1257"/>
      <c r="EO9" s="1257"/>
      <c r="EP9" s="1257"/>
      <c r="EQ9" s="1257"/>
      <c r="ER9" s="1257"/>
      <c r="ES9" s="1257"/>
      <c r="ET9" s="1257"/>
      <c r="EU9" s="1257"/>
      <c r="EV9" s="1257"/>
      <c r="EW9" s="1257"/>
      <c r="EX9" s="1257"/>
      <c r="EY9" s="1257"/>
      <c r="EZ9" s="1257"/>
      <c r="FA9" s="1257"/>
      <c r="FB9" s="1257"/>
      <c r="FC9" s="1257"/>
      <c r="FD9" s="1257"/>
      <c r="FE9" s="1257"/>
      <c r="FF9" s="1257"/>
      <c r="FG9" s="1257"/>
      <c r="FH9" s="1257"/>
      <c r="FI9" s="1257"/>
      <c r="FJ9" s="1257"/>
      <c r="FK9" s="1257"/>
      <c r="FL9" s="1257"/>
      <c r="FM9" s="1257"/>
      <c r="FN9" s="1257"/>
      <c r="FO9" s="1257"/>
      <c r="FP9" s="1257"/>
      <c r="FQ9" s="1257"/>
      <c r="FR9" s="1257"/>
      <c r="FS9" s="1257"/>
      <c r="FT9" s="1258"/>
      <c r="FU9" s="1258"/>
      <c r="FV9" s="1258"/>
      <c r="FW9" s="1259"/>
      <c r="FX9" s="1271" t="s">
        <v>1486</v>
      </c>
      <c r="FY9" s="1257"/>
      <c r="FZ9" s="1257"/>
      <c r="GA9" s="1257"/>
      <c r="GB9" s="1257"/>
      <c r="GC9" s="1257"/>
      <c r="GD9" s="1257"/>
      <c r="GE9" s="1257"/>
      <c r="GF9" s="1257"/>
      <c r="GG9" s="1257"/>
      <c r="GH9" s="1257"/>
      <c r="GI9" s="1257"/>
      <c r="GJ9" s="1257"/>
      <c r="GK9" s="1257"/>
      <c r="GL9" s="1257"/>
      <c r="GM9" s="1257"/>
      <c r="GN9" s="1257"/>
      <c r="GO9" s="1257"/>
      <c r="GP9" s="1257"/>
      <c r="GQ9" s="1257"/>
      <c r="GR9" s="1257"/>
      <c r="GS9" s="1257"/>
      <c r="GT9" s="1257"/>
      <c r="GU9" s="1257"/>
      <c r="GV9" s="1257"/>
      <c r="GW9" s="1257"/>
      <c r="GX9" s="1257"/>
      <c r="GY9" s="1257"/>
      <c r="GZ9" s="1257"/>
      <c r="HA9" s="1257"/>
      <c r="HB9" s="1257"/>
      <c r="HC9" s="1257"/>
      <c r="HD9" s="1257"/>
      <c r="HE9" s="1257"/>
      <c r="HF9" s="1257"/>
      <c r="HG9" s="1257"/>
      <c r="HH9" s="1257"/>
      <c r="HI9" s="1257"/>
      <c r="HJ9" s="1257"/>
      <c r="HK9" s="1257"/>
      <c r="HL9" s="1258"/>
      <c r="HM9" s="1258"/>
      <c r="HN9" s="1258"/>
      <c r="HO9" s="1259"/>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 thickBot="1">
      <c r="A10" s="1250"/>
      <c r="B10" s="1251"/>
      <c r="C10" s="1252"/>
      <c r="D10" s="1256" t="s">
        <v>1487</v>
      </c>
      <c r="E10" s="1257"/>
      <c r="F10" s="1257"/>
      <c r="G10" s="1257"/>
      <c r="H10" s="1257"/>
      <c r="I10" s="1257"/>
      <c r="J10" s="1257"/>
      <c r="K10" s="1257"/>
      <c r="L10" s="1257"/>
      <c r="M10" s="1257"/>
      <c r="N10" s="1257"/>
      <c r="O10" s="1257"/>
      <c r="P10" s="1257"/>
      <c r="Q10" s="1257"/>
      <c r="R10" s="1257"/>
      <c r="S10" s="1257"/>
      <c r="T10" s="1258"/>
      <c r="U10" s="1258"/>
      <c r="V10" s="1258"/>
      <c r="W10" s="1259"/>
      <c r="X10" s="1264" t="s">
        <v>1488</v>
      </c>
      <c r="Y10" s="1265"/>
      <c r="Z10" s="1265"/>
      <c r="AA10" s="1266"/>
      <c r="AB10" s="1271" t="s">
        <v>1489</v>
      </c>
      <c r="AC10" s="1257"/>
      <c r="AD10" s="1257"/>
      <c r="AE10" s="1257"/>
      <c r="AF10" s="1257"/>
      <c r="AG10" s="1257"/>
      <c r="AH10" s="1257"/>
      <c r="AI10" s="1257"/>
      <c r="AJ10" s="1257"/>
      <c r="AK10" s="1257"/>
      <c r="AL10" s="1257"/>
      <c r="AM10" s="1257"/>
      <c r="AN10" s="1258"/>
      <c r="AO10" s="1258"/>
      <c r="AP10" s="1258"/>
      <c r="AQ10" s="1259"/>
      <c r="AR10" s="1260"/>
      <c r="AS10" s="1260"/>
      <c r="AT10" s="1260"/>
      <c r="AU10" s="1261"/>
      <c r="AV10" s="1271" t="s">
        <v>1487</v>
      </c>
      <c r="AW10" s="1257"/>
      <c r="AX10" s="1257"/>
      <c r="AY10" s="1257"/>
      <c r="AZ10" s="1257"/>
      <c r="BA10" s="1257"/>
      <c r="BB10" s="1257"/>
      <c r="BC10" s="1257"/>
      <c r="BD10" s="1257"/>
      <c r="BE10" s="1257"/>
      <c r="BF10" s="1257"/>
      <c r="BG10" s="1257"/>
      <c r="BH10" s="1257"/>
      <c r="BI10" s="1257"/>
      <c r="BJ10" s="1257"/>
      <c r="BK10" s="1257"/>
      <c r="BL10" s="1258"/>
      <c r="BM10" s="1258"/>
      <c r="BN10" s="1258"/>
      <c r="BO10" s="1259"/>
      <c r="BP10" s="1264" t="s">
        <v>1488</v>
      </c>
      <c r="BQ10" s="1265"/>
      <c r="BR10" s="1265"/>
      <c r="BS10" s="1266"/>
      <c r="BT10" s="1271" t="s">
        <v>1489</v>
      </c>
      <c r="BU10" s="1257"/>
      <c r="BV10" s="1257"/>
      <c r="BW10" s="1257"/>
      <c r="BX10" s="1257"/>
      <c r="BY10" s="1257"/>
      <c r="BZ10" s="1257"/>
      <c r="CA10" s="1257"/>
      <c r="CB10" s="1257"/>
      <c r="CC10" s="1257"/>
      <c r="CD10" s="1257"/>
      <c r="CE10" s="1257"/>
      <c r="CF10" s="1258"/>
      <c r="CG10" s="1258"/>
      <c r="CH10" s="1258"/>
      <c r="CI10" s="1259"/>
      <c r="CJ10" s="1260"/>
      <c r="CK10" s="1260"/>
      <c r="CL10" s="1260"/>
      <c r="CM10" s="1261"/>
      <c r="CN10" s="1271" t="s">
        <v>1487</v>
      </c>
      <c r="CO10" s="1257"/>
      <c r="CP10" s="1257"/>
      <c r="CQ10" s="1257"/>
      <c r="CR10" s="1257"/>
      <c r="CS10" s="1257"/>
      <c r="CT10" s="1257"/>
      <c r="CU10" s="1257"/>
      <c r="CV10" s="1257"/>
      <c r="CW10" s="1257"/>
      <c r="CX10" s="1257"/>
      <c r="CY10" s="1257"/>
      <c r="CZ10" s="1257"/>
      <c r="DA10" s="1257"/>
      <c r="DB10" s="1257"/>
      <c r="DC10" s="1257"/>
      <c r="DD10" s="1258"/>
      <c r="DE10" s="1258"/>
      <c r="DF10" s="1258"/>
      <c r="DG10" s="1259"/>
      <c r="DH10" s="1264" t="s">
        <v>1488</v>
      </c>
      <c r="DI10" s="1265"/>
      <c r="DJ10" s="1265"/>
      <c r="DK10" s="1266"/>
      <c r="DL10" s="1271" t="s">
        <v>1489</v>
      </c>
      <c r="DM10" s="1257"/>
      <c r="DN10" s="1257"/>
      <c r="DO10" s="1257"/>
      <c r="DP10" s="1257"/>
      <c r="DQ10" s="1257"/>
      <c r="DR10" s="1257"/>
      <c r="DS10" s="1257"/>
      <c r="DT10" s="1257"/>
      <c r="DU10" s="1257"/>
      <c r="DV10" s="1257"/>
      <c r="DW10" s="1257"/>
      <c r="DX10" s="1258"/>
      <c r="DY10" s="1258"/>
      <c r="DZ10" s="1258"/>
      <c r="EA10" s="1259"/>
      <c r="EB10" s="1260"/>
      <c r="EC10" s="1260"/>
      <c r="ED10" s="1260"/>
      <c r="EE10" s="1261"/>
      <c r="EF10" s="1271" t="s">
        <v>1487</v>
      </c>
      <c r="EG10" s="1257"/>
      <c r="EH10" s="1257"/>
      <c r="EI10" s="1257"/>
      <c r="EJ10" s="1257"/>
      <c r="EK10" s="1257"/>
      <c r="EL10" s="1257"/>
      <c r="EM10" s="1257"/>
      <c r="EN10" s="1257"/>
      <c r="EO10" s="1257"/>
      <c r="EP10" s="1257"/>
      <c r="EQ10" s="1257"/>
      <c r="ER10" s="1257"/>
      <c r="ES10" s="1257"/>
      <c r="ET10" s="1257"/>
      <c r="EU10" s="1257"/>
      <c r="EV10" s="1258"/>
      <c r="EW10" s="1258"/>
      <c r="EX10" s="1258"/>
      <c r="EY10" s="1259"/>
      <c r="EZ10" s="1264" t="s">
        <v>1488</v>
      </c>
      <c r="FA10" s="1265"/>
      <c r="FB10" s="1265"/>
      <c r="FC10" s="1266"/>
      <c r="FD10" s="1271" t="s">
        <v>1489</v>
      </c>
      <c r="FE10" s="1257"/>
      <c r="FF10" s="1257"/>
      <c r="FG10" s="1257"/>
      <c r="FH10" s="1257"/>
      <c r="FI10" s="1257"/>
      <c r="FJ10" s="1257"/>
      <c r="FK10" s="1257"/>
      <c r="FL10" s="1257"/>
      <c r="FM10" s="1257"/>
      <c r="FN10" s="1257"/>
      <c r="FO10" s="1257"/>
      <c r="FP10" s="1258"/>
      <c r="FQ10" s="1258"/>
      <c r="FR10" s="1258"/>
      <c r="FS10" s="1259"/>
      <c r="FT10" s="1260"/>
      <c r="FU10" s="1260"/>
      <c r="FV10" s="1260"/>
      <c r="FW10" s="1261"/>
      <c r="FX10" s="1271" t="s">
        <v>1487</v>
      </c>
      <c r="FY10" s="1257"/>
      <c r="FZ10" s="1257"/>
      <c r="GA10" s="1257"/>
      <c r="GB10" s="1257"/>
      <c r="GC10" s="1257"/>
      <c r="GD10" s="1257"/>
      <c r="GE10" s="1257"/>
      <c r="GF10" s="1257"/>
      <c r="GG10" s="1257"/>
      <c r="GH10" s="1257"/>
      <c r="GI10" s="1257"/>
      <c r="GJ10" s="1257"/>
      <c r="GK10" s="1257"/>
      <c r="GL10" s="1257"/>
      <c r="GM10" s="1257"/>
      <c r="GN10" s="1258"/>
      <c r="GO10" s="1258"/>
      <c r="GP10" s="1258"/>
      <c r="GQ10" s="1259"/>
      <c r="GR10" s="1264" t="s">
        <v>1488</v>
      </c>
      <c r="GS10" s="1265"/>
      <c r="GT10" s="1265"/>
      <c r="GU10" s="1266"/>
      <c r="GV10" s="1271" t="s">
        <v>1489</v>
      </c>
      <c r="GW10" s="1257"/>
      <c r="GX10" s="1257"/>
      <c r="GY10" s="1257"/>
      <c r="GZ10" s="1257"/>
      <c r="HA10" s="1257"/>
      <c r="HB10" s="1257"/>
      <c r="HC10" s="1257"/>
      <c r="HD10" s="1257"/>
      <c r="HE10" s="1257"/>
      <c r="HF10" s="1257"/>
      <c r="HG10" s="1257"/>
      <c r="HH10" s="1258"/>
      <c r="HI10" s="1258"/>
      <c r="HJ10" s="1258"/>
      <c r="HK10" s="1259"/>
      <c r="HL10" s="1260"/>
      <c r="HM10" s="1260"/>
      <c r="HN10" s="1260"/>
      <c r="HO10" s="1261"/>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0.8" thickBot="1">
      <c r="A11" s="1250"/>
      <c r="B11" s="1251"/>
      <c r="C11" s="1252"/>
      <c r="D11" s="1256" t="s">
        <v>1490</v>
      </c>
      <c r="E11" s="1257"/>
      <c r="F11" s="1257"/>
      <c r="G11" s="1270"/>
      <c r="H11" s="1271" t="s">
        <v>1491</v>
      </c>
      <c r="I11" s="1257"/>
      <c r="J11" s="1257"/>
      <c r="K11" s="1270"/>
      <c r="L11" s="1271" t="s">
        <v>1492</v>
      </c>
      <c r="M11" s="1257"/>
      <c r="N11" s="1257"/>
      <c r="O11" s="1270"/>
      <c r="P11" s="1271" t="s">
        <v>1493</v>
      </c>
      <c r="Q11" s="1257"/>
      <c r="R11" s="1257"/>
      <c r="S11" s="1270"/>
      <c r="T11" s="1262"/>
      <c r="U11" s="1262"/>
      <c r="V11" s="1262"/>
      <c r="W11" s="1263"/>
      <c r="X11" s="1267"/>
      <c r="Y11" s="1268"/>
      <c r="Z11" s="1268"/>
      <c r="AA11" s="1269"/>
      <c r="AB11" s="1271" t="s">
        <v>1494</v>
      </c>
      <c r="AC11" s="1257"/>
      <c r="AD11" s="1257"/>
      <c r="AE11" s="1270"/>
      <c r="AF11" s="1271" t="s">
        <v>1495</v>
      </c>
      <c r="AG11" s="1257"/>
      <c r="AH11" s="1257"/>
      <c r="AI11" s="1270"/>
      <c r="AJ11" s="1271" t="s">
        <v>1496</v>
      </c>
      <c r="AK11" s="1257"/>
      <c r="AL11" s="1257"/>
      <c r="AM11" s="1270"/>
      <c r="AN11" s="1262"/>
      <c r="AO11" s="1262"/>
      <c r="AP11" s="1262"/>
      <c r="AQ11" s="1263"/>
      <c r="AR11" s="1262"/>
      <c r="AS11" s="1262"/>
      <c r="AT11" s="1262"/>
      <c r="AU11" s="1263"/>
      <c r="AV11" s="1271" t="s">
        <v>1490</v>
      </c>
      <c r="AW11" s="1257"/>
      <c r="AX11" s="1257"/>
      <c r="AY11" s="1270"/>
      <c r="AZ11" s="1271" t="s">
        <v>1491</v>
      </c>
      <c r="BA11" s="1257"/>
      <c r="BB11" s="1257"/>
      <c r="BC11" s="1270"/>
      <c r="BD11" s="1271" t="s">
        <v>1492</v>
      </c>
      <c r="BE11" s="1257"/>
      <c r="BF11" s="1257"/>
      <c r="BG11" s="1270"/>
      <c r="BH11" s="1271" t="s">
        <v>1493</v>
      </c>
      <c r="BI11" s="1257"/>
      <c r="BJ11" s="1257"/>
      <c r="BK11" s="1270"/>
      <c r="BL11" s="1262"/>
      <c r="BM11" s="1262"/>
      <c r="BN11" s="1262"/>
      <c r="BO11" s="1263"/>
      <c r="BP11" s="1267"/>
      <c r="BQ11" s="1268"/>
      <c r="BR11" s="1268"/>
      <c r="BS11" s="1269"/>
      <c r="BT11" s="1271" t="s">
        <v>1494</v>
      </c>
      <c r="BU11" s="1257"/>
      <c r="BV11" s="1257"/>
      <c r="BW11" s="1270"/>
      <c r="BX11" s="1271" t="s">
        <v>1495</v>
      </c>
      <c r="BY11" s="1257"/>
      <c r="BZ11" s="1257"/>
      <c r="CA11" s="1270"/>
      <c r="CB11" s="1271" t="s">
        <v>1496</v>
      </c>
      <c r="CC11" s="1257"/>
      <c r="CD11" s="1257"/>
      <c r="CE11" s="1270"/>
      <c r="CF11" s="1262"/>
      <c r="CG11" s="1262"/>
      <c r="CH11" s="1262"/>
      <c r="CI11" s="1263"/>
      <c r="CJ11" s="1262"/>
      <c r="CK11" s="1262"/>
      <c r="CL11" s="1262"/>
      <c r="CM11" s="1263"/>
      <c r="CN11" s="1271" t="s">
        <v>1490</v>
      </c>
      <c r="CO11" s="1257"/>
      <c r="CP11" s="1257"/>
      <c r="CQ11" s="1270"/>
      <c r="CR11" s="1271" t="s">
        <v>1491</v>
      </c>
      <c r="CS11" s="1257"/>
      <c r="CT11" s="1257"/>
      <c r="CU11" s="1270"/>
      <c r="CV11" s="1271" t="s">
        <v>1492</v>
      </c>
      <c r="CW11" s="1257"/>
      <c r="CX11" s="1257"/>
      <c r="CY11" s="1270"/>
      <c r="CZ11" s="1271" t="s">
        <v>1493</v>
      </c>
      <c r="DA11" s="1257"/>
      <c r="DB11" s="1257"/>
      <c r="DC11" s="1270"/>
      <c r="DD11" s="1262"/>
      <c r="DE11" s="1262"/>
      <c r="DF11" s="1262"/>
      <c r="DG11" s="1263"/>
      <c r="DH11" s="1267"/>
      <c r="DI11" s="1268"/>
      <c r="DJ11" s="1268"/>
      <c r="DK11" s="1269"/>
      <c r="DL11" s="1271" t="s">
        <v>1494</v>
      </c>
      <c r="DM11" s="1257"/>
      <c r="DN11" s="1257"/>
      <c r="DO11" s="1270"/>
      <c r="DP11" s="1271" t="s">
        <v>1495</v>
      </c>
      <c r="DQ11" s="1257"/>
      <c r="DR11" s="1257"/>
      <c r="DS11" s="1270"/>
      <c r="DT11" s="1271" t="s">
        <v>1496</v>
      </c>
      <c r="DU11" s="1257"/>
      <c r="DV11" s="1257"/>
      <c r="DW11" s="1270"/>
      <c r="DX11" s="1262"/>
      <c r="DY11" s="1262"/>
      <c r="DZ11" s="1262"/>
      <c r="EA11" s="1263"/>
      <c r="EB11" s="1262"/>
      <c r="EC11" s="1262"/>
      <c r="ED11" s="1262"/>
      <c r="EE11" s="1263"/>
      <c r="EF11" s="1271" t="s">
        <v>1490</v>
      </c>
      <c r="EG11" s="1257"/>
      <c r="EH11" s="1257"/>
      <c r="EI11" s="1270"/>
      <c r="EJ11" s="1271" t="s">
        <v>1491</v>
      </c>
      <c r="EK11" s="1257"/>
      <c r="EL11" s="1257"/>
      <c r="EM11" s="1270"/>
      <c r="EN11" s="1271" t="s">
        <v>1492</v>
      </c>
      <c r="EO11" s="1257"/>
      <c r="EP11" s="1257"/>
      <c r="EQ11" s="1270"/>
      <c r="ER11" s="1271" t="s">
        <v>1493</v>
      </c>
      <c r="ES11" s="1257"/>
      <c r="ET11" s="1257"/>
      <c r="EU11" s="1270"/>
      <c r="EV11" s="1262"/>
      <c r="EW11" s="1262"/>
      <c r="EX11" s="1262"/>
      <c r="EY11" s="1263"/>
      <c r="EZ11" s="1267"/>
      <c r="FA11" s="1268"/>
      <c r="FB11" s="1268"/>
      <c r="FC11" s="1269"/>
      <c r="FD11" s="1271" t="s">
        <v>1494</v>
      </c>
      <c r="FE11" s="1257"/>
      <c r="FF11" s="1257"/>
      <c r="FG11" s="1270"/>
      <c r="FH11" s="1271" t="s">
        <v>1495</v>
      </c>
      <c r="FI11" s="1257"/>
      <c r="FJ11" s="1257"/>
      <c r="FK11" s="1270"/>
      <c r="FL11" s="1271" t="s">
        <v>1496</v>
      </c>
      <c r="FM11" s="1257"/>
      <c r="FN11" s="1257"/>
      <c r="FO11" s="1270"/>
      <c r="FP11" s="1262"/>
      <c r="FQ11" s="1262"/>
      <c r="FR11" s="1262"/>
      <c r="FS11" s="1263"/>
      <c r="FT11" s="1262"/>
      <c r="FU11" s="1262"/>
      <c r="FV11" s="1262"/>
      <c r="FW11" s="1263"/>
      <c r="FX11" s="1271" t="s">
        <v>1490</v>
      </c>
      <c r="FY11" s="1257"/>
      <c r="FZ11" s="1257"/>
      <c r="GA11" s="1270"/>
      <c r="GB11" s="1271" t="s">
        <v>1491</v>
      </c>
      <c r="GC11" s="1257"/>
      <c r="GD11" s="1257"/>
      <c r="GE11" s="1270"/>
      <c r="GF11" s="1271" t="s">
        <v>1492</v>
      </c>
      <c r="GG11" s="1257"/>
      <c r="GH11" s="1257"/>
      <c r="GI11" s="1270"/>
      <c r="GJ11" s="1271" t="s">
        <v>1493</v>
      </c>
      <c r="GK11" s="1257"/>
      <c r="GL11" s="1257"/>
      <c r="GM11" s="1270"/>
      <c r="GN11" s="1262"/>
      <c r="GO11" s="1262"/>
      <c r="GP11" s="1262"/>
      <c r="GQ11" s="1263"/>
      <c r="GR11" s="1267"/>
      <c r="GS11" s="1268"/>
      <c r="GT11" s="1268"/>
      <c r="GU11" s="1269"/>
      <c r="GV11" s="1271" t="s">
        <v>1494</v>
      </c>
      <c r="GW11" s="1257"/>
      <c r="GX11" s="1257"/>
      <c r="GY11" s="1270"/>
      <c r="GZ11" s="1271" t="s">
        <v>1495</v>
      </c>
      <c r="HA11" s="1257"/>
      <c r="HB11" s="1257"/>
      <c r="HC11" s="1270"/>
      <c r="HD11" s="1271" t="s">
        <v>1496</v>
      </c>
      <c r="HE11" s="1257"/>
      <c r="HF11" s="1257"/>
      <c r="HG11" s="1270"/>
      <c r="HH11" s="1262"/>
      <c r="HI11" s="1262"/>
      <c r="HJ11" s="1262"/>
      <c r="HK11" s="1263"/>
      <c r="HL11" s="1262"/>
      <c r="HM11" s="1262"/>
      <c r="HN11" s="1262"/>
      <c r="HO11" s="1263"/>
    </row>
    <row r="12" spans="1:1763" ht="10.8" thickBot="1">
      <c r="A12" s="1250"/>
      <c r="B12" s="1251"/>
      <c r="C12" s="1252"/>
      <c r="D12" s="1272" t="s">
        <v>1497</v>
      </c>
      <c r="E12" s="1273"/>
      <c r="F12" s="1273"/>
      <c r="G12" s="1276"/>
      <c r="H12" s="1275" t="s">
        <v>1497</v>
      </c>
      <c r="I12" s="1273"/>
      <c r="J12" s="1273"/>
      <c r="K12" s="1276"/>
      <c r="L12" s="1275" t="s">
        <v>1497</v>
      </c>
      <c r="M12" s="1273"/>
      <c r="N12" s="1273"/>
      <c r="O12" s="1276"/>
      <c r="P12" s="1275" t="s">
        <v>1497</v>
      </c>
      <c r="Q12" s="1273"/>
      <c r="R12" s="1273"/>
      <c r="S12" s="1276"/>
      <c r="T12" s="1275" t="s">
        <v>1497</v>
      </c>
      <c r="U12" s="1273"/>
      <c r="V12" s="1273"/>
      <c r="W12" s="1276"/>
      <c r="X12" s="1275" t="s">
        <v>1497</v>
      </c>
      <c r="Y12" s="1273"/>
      <c r="Z12" s="1273"/>
      <c r="AA12" s="1276"/>
      <c r="AB12" s="1275" t="s">
        <v>1497</v>
      </c>
      <c r="AC12" s="1273"/>
      <c r="AD12" s="1273"/>
      <c r="AE12" s="1276"/>
      <c r="AF12" s="1275" t="s">
        <v>1497</v>
      </c>
      <c r="AG12" s="1273"/>
      <c r="AH12" s="1273"/>
      <c r="AI12" s="1276"/>
      <c r="AJ12" s="1275" t="s">
        <v>1497</v>
      </c>
      <c r="AK12" s="1273"/>
      <c r="AL12" s="1273"/>
      <c r="AM12" s="1276"/>
      <c r="AN12" s="1275" t="s">
        <v>1497</v>
      </c>
      <c r="AO12" s="1273"/>
      <c r="AP12" s="1273"/>
      <c r="AQ12" s="1276"/>
      <c r="AR12" s="1275" t="s">
        <v>1497</v>
      </c>
      <c r="AS12" s="1273"/>
      <c r="AT12" s="1273"/>
      <c r="AU12" s="1276"/>
      <c r="AV12" s="1275" t="s">
        <v>1497</v>
      </c>
      <c r="AW12" s="1273"/>
      <c r="AX12" s="1273"/>
      <c r="AY12" s="1276"/>
      <c r="AZ12" s="1275" t="s">
        <v>1497</v>
      </c>
      <c r="BA12" s="1273"/>
      <c r="BB12" s="1273"/>
      <c r="BC12" s="1276"/>
      <c r="BD12" s="1275" t="s">
        <v>1497</v>
      </c>
      <c r="BE12" s="1273"/>
      <c r="BF12" s="1273"/>
      <c r="BG12" s="1276"/>
      <c r="BH12" s="1275" t="s">
        <v>1497</v>
      </c>
      <c r="BI12" s="1273"/>
      <c r="BJ12" s="1273"/>
      <c r="BK12" s="1276"/>
      <c r="BL12" s="1275" t="s">
        <v>1497</v>
      </c>
      <c r="BM12" s="1273"/>
      <c r="BN12" s="1273"/>
      <c r="BO12" s="1276"/>
      <c r="BP12" s="1275" t="s">
        <v>1497</v>
      </c>
      <c r="BQ12" s="1273"/>
      <c r="BR12" s="1273"/>
      <c r="BS12" s="1276"/>
      <c r="BT12" s="1275" t="s">
        <v>1497</v>
      </c>
      <c r="BU12" s="1273"/>
      <c r="BV12" s="1273"/>
      <c r="BW12" s="1276"/>
      <c r="BX12" s="1275" t="s">
        <v>1497</v>
      </c>
      <c r="BY12" s="1273"/>
      <c r="BZ12" s="1273"/>
      <c r="CA12" s="1276"/>
      <c r="CB12" s="1275" t="s">
        <v>1497</v>
      </c>
      <c r="CC12" s="1273"/>
      <c r="CD12" s="1273"/>
      <c r="CE12" s="1276"/>
      <c r="CF12" s="1275" t="s">
        <v>1497</v>
      </c>
      <c r="CG12" s="1273"/>
      <c r="CH12" s="1273"/>
      <c r="CI12" s="1276"/>
      <c r="CJ12" s="1275" t="s">
        <v>1497</v>
      </c>
      <c r="CK12" s="1273"/>
      <c r="CL12" s="1273"/>
      <c r="CM12" s="1276"/>
      <c r="CN12" s="1275" t="s">
        <v>1497</v>
      </c>
      <c r="CO12" s="1273"/>
      <c r="CP12" s="1273"/>
      <c r="CQ12" s="1276"/>
      <c r="CR12" s="1275" t="s">
        <v>1497</v>
      </c>
      <c r="CS12" s="1273"/>
      <c r="CT12" s="1273"/>
      <c r="CU12" s="1276"/>
      <c r="CV12" s="1275" t="s">
        <v>1497</v>
      </c>
      <c r="CW12" s="1273"/>
      <c r="CX12" s="1273"/>
      <c r="CY12" s="1276"/>
      <c r="CZ12" s="1275" t="s">
        <v>1497</v>
      </c>
      <c r="DA12" s="1273"/>
      <c r="DB12" s="1273"/>
      <c r="DC12" s="1276"/>
      <c r="DD12" s="1275" t="s">
        <v>1497</v>
      </c>
      <c r="DE12" s="1273"/>
      <c r="DF12" s="1273"/>
      <c r="DG12" s="1276"/>
      <c r="DH12" s="1275" t="s">
        <v>1497</v>
      </c>
      <c r="DI12" s="1273"/>
      <c r="DJ12" s="1273"/>
      <c r="DK12" s="1276"/>
      <c r="DL12" s="1275" t="s">
        <v>1497</v>
      </c>
      <c r="DM12" s="1273"/>
      <c r="DN12" s="1273"/>
      <c r="DO12" s="1276"/>
      <c r="DP12" s="1275" t="s">
        <v>1497</v>
      </c>
      <c r="DQ12" s="1273"/>
      <c r="DR12" s="1273"/>
      <c r="DS12" s="1276"/>
      <c r="DT12" s="1275" t="s">
        <v>1497</v>
      </c>
      <c r="DU12" s="1273"/>
      <c r="DV12" s="1273"/>
      <c r="DW12" s="1276"/>
      <c r="DX12" s="1275" t="s">
        <v>1497</v>
      </c>
      <c r="DY12" s="1273"/>
      <c r="DZ12" s="1273"/>
      <c r="EA12" s="1276"/>
      <c r="EB12" s="1275" t="s">
        <v>1497</v>
      </c>
      <c r="EC12" s="1273"/>
      <c r="ED12" s="1273"/>
      <c r="EE12" s="1276"/>
      <c r="EF12" s="1275" t="s">
        <v>1497</v>
      </c>
      <c r="EG12" s="1273"/>
      <c r="EH12" s="1273"/>
      <c r="EI12" s="1276"/>
      <c r="EJ12" s="1275" t="s">
        <v>1497</v>
      </c>
      <c r="EK12" s="1273"/>
      <c r="EL12" s="1273"/>
      <c r="EM12" s="1276"/>
      <c r="EN12" s="1275" t="s">
        <v>1497</v>
      </c>
      <c r="EO12" s="1273"/>
      <c r="EP12" s="1273"/>
      <c r="EQ12" s="1276"/>
      <c r="ER12" s="1275" t="s">
        <v>1497</v>
      </c>
      <c r="ES12" s="1273"/>
      <c r="ET12" s="1273"/>
      <c r="EU12" s="1276"/>
      <c r="EV12" s="1275" t="s">
        <v>1497</v>
      </c>
      <c r="EW12" s="1273"/>
      <c r="EX12" s="1273"/>
      <c r="EY12" s="1276"/>
      <c r="EZ12" s="1275" t="s">
        <v>1497</v>
      </c>
      <c r="FA12" s="1273"/>
      <c r="FB12" s="1273"/>
      <c r="FC12" s="1276"/>
      <c r="FD12" s="1275" t="s">
        <v>1497</v>
      </c>
      <c r="FE12" s="1273"/>
      <c r="FF12" s="1273"/>
      <c r="FG12" s="1276"/>
      <c r="FH12" s="1275" t="s">
        <v>1497</v>
      </c>
      <c r="FI12" s="1273"/>
      <c r="FJ12" s="1273"/>
      <c r="FK12" s="1276"/>
      <c r="FL12" s="1275" t="s">
        <v>1497</v>
      </c>
      <c r="FM12" s="1273"/>
      <c r="FN12" s="1273"/>
      <c r="FO12" s="1276"/>
      <c r="FP12" s="1275" t="s">
        <v>1497</v>
      </c>
      <c r="FQ12" s="1273"/>
      <c r="FR12" s="1273"/>
      <c r="FS12" s="1276"/>
      <c r="FT12" s="1275" t="s">
        <v>1497</v>
      </c>
      <c r="FU12" s="1273"/>
      <c r="FV12" s="1273"/>
      <c r="FW12" s="1276"/>
      <c r="FX12" s="1275" t="s">
        <v>1497</v>
      </c>
      <c r="FY12" s="1273"/>
      <c r="FZ12" s="1273"/>
      <c r="GA12" s="1276"/>
      <c r="GB12" s="1275" t="s">
        <v>1497</v>
      </c>
      <c r="GC12" s="1273"/>
      <c r="GD12" s="1273"/>
      <c r="GE12" s="1276"/>
      <c r="GF12" s="1275" t="s">
        <v>1497</v>
      </c>
      <c r="GG12" s="1273"/>
      <c r="GH12" s="1273"/>
      <c r="GI12" s="1276"/>
      <c r="GJ12" s="1275" t="s">
        <v>1497</v>
      </c>
      <c r="GK12" s="1273"/>
      <c r="GL12" s="1273"/>
      <c r="GM12" s="1276"/>
      <c r="GN12" s="1275" t="s">
        <v>1497</v>
      </c>
      <c r="GO12" s="1273"/>
      <c r="GP12" s="1273"/>
      <c r="GQ12" s="1276"/>
      <c r="GR12" s="1275" t="s">
        <v>1497</v>
      </c>
      <c r="GS12" s="1273"/>
      <c r="GT12" s="1273"/>
      <c r="GU12" s="1276"/>
      <c r="GV12" s="1275" t="s">
        <v>1497</v>
      </c>
      <c r="GW12" s="1273"/>
      <c r="GX12" s="1273"/>
      <c r="GY12" s="1276"/>
      <c r="GZ12" s="1275" t="s">
        <v>1497</v>
      </c>
      <c r="HA12" s="1273"/>
      <c r="HB12" s="1273"/>
      <c r="HC12" s="1276"/>
      <c r="HD12" s="1275" t="s">
        <v>1497</v>
      </c>
      <c r="HE12" s="1273"/>
      <c r="HF12" s="1273"/>
      <c r="HG12" s="1276"/>
      <c r="HH12" s="1275" t="s">
        <v>1497</v>
      </c>
      <c r="HI12" s="1273"/>
      <c r="HJ12" s="1273"/>
      <c r="HK12" s="1276"/>
      <c r="HL12" s="1275" t="s">
        <v>1497</v>
      </c>
      <c r="HM12" s="1273"/>
      <c r="HN12" s="1273"/>
      <c r="HO12" s="1276"/>
    </row>
    <row r="13" spans="1:1763" ht="62.25" customHeight="1" thickBot="1">
      <c r="A13" s="1253"/>
      <c r="B13" s="1254"/>
      <c r="C13" s="1255"/>
      <c r="D13" s="189" t="s">
        <v>1498</v>
      </c>
      <c r="E13" s="189" t="s">
        <v>1499</v>
      </c>
      <c r="F13" s="189" t="s">
        <v>1500</v>
      </c>
      <c r="G13" s="1277"/>
      <c r="H13" s="189" t="s">
        <v>1498</v>
      </c>
      <c r="I13" s="189" t="s">
        <v>1499</v>
      </c>
      <c r="J13" s="189" t="s">
        <v>1500</v>
      </c>
      <c r="K13" s="1277"/>
      <c r="L13" s="189" t="s">
        <v>1498</v>
      </c>
      <c r="M13" s="189" t="s">
        <v>1499</v>
      </c>
      <c r="N13" s="189" t="s">
        <v>1500</v>
      </c>
      <c r="O13" s="1277"/>
      <c r="P13" s="189" t="s">
        <v>1498</v>
      </c>
      <c r="Q13" s="189" t="s">
        <v>1499</v>
      </c>
      <c r="R13" s="189" t="s">
        <v>1500</v>
      </c>
      <c r="S13" s="1277"/>
      <c r="T13" s="189" t="s">
        <v>1498</v>
      </c>
      <c r="U13" s="189" t="s">
        <v>1499</v>
      </c>
      <c r="V13" s="189" t="s">
        <v>1500</v>
      </c>
      <c r="W13" s="1277"/>
      <c r="X13" s="189" t="s">
        <v>1498</v>
      </c>
      <c r="Y13" s="189" t="s">
        <v>1499</v>
      </c>
      <c r="Z13" s="189" t="s">
        <v>1500</v>
      </c>
      <c r="AA13" s="1277"/>
      <c r="AB13" s="189" t="s">
        <v>1498</v>
      </c>
      <c r="AC13" s="189" t="s">
        <v>1499</v>
      </c>
      <c r="AD13" s="189" t="s">
        <v>1500</v>
      </c>
      <c r="AE13" s="1277"/>
      <c r="AF13" s="189" t="s">
        <v>1498</v>
      </c>
      <c r="AG13" s="189" t="s">
        <v>1499</v>
      </c>
      <c r="AH13" s="189" t="s">
        <v>1500</v>
      </c>
      <c r="AI13" s="1277"/>
      <c r="AJ13" s="189" t="s">
        <v>1498</v>
      </c>
      <c r="AK13" s="189" t="s">
        <v>1499</v>
      </c>
      <c r="AL13" s="189" t="s">
        <v>1500</v>
      </c>
      <c r="AM13" s="1277"/>
      <c r="AN13" s="189" t="s">
        <v>1498</v>
      </c>
      <c r="AO13" s="189" t="s">
        <v>1499</v>
      </c>
      <c r="AP13" s="189" t="s">
        <v>1500</v>
      </c>
      <c r="AQ13" s="1277"/>
      <c r="AR13" s="189" t="s">
        <v>1498</v>
      </c>
      <c r="AS13" s="189" t="s">
        <v>1499</v>
      </c>
      <c r="AT13" s="189" t="s">
        <v>1500</v>
      </c>
      <c r="AU13" s="1277"/>
      <c r="AV13" s="189" t="s">
        <v>1498</v>
      </c>
      <c r="AW13" s="189" t="s">
        <v>1499</v>
      </c>
      <c r="AX13" s="189" t="s">
        <v>1500</v>
      </c>
      <c r="AY13" s="1277"/>
      <c r="AZ13" s="189" t="s">
        <v>1498</v>
      </c>
      <c r="BA13" s="189" t="s">
        <v>1499</v>
      </c>
      <c r="BB13" s="189" t="s">
        <v>1500</v>
      </c>
      <c r="BC13" s="1277"/>
      <c r="BD13" s="189" t="s">
        <v>1498</v>
      </c>
      <c r="BE13" s="189" t="s">
        <v>1499</v>
      </c>
      <c r="BF13" s="189" t="s">
        <v>1500</v>
      </c>
      <c r="BG13" s="1277"/>
      <c r="BH13" s="189" t="s">
        <v>1498</v>
      </c>
      <c r="BI13" s="189" t="s">
        <v>1499</v>
      </c>
      <c r="BJ13" s="189" t="s">
        <v>1500</v>
      </c>
      <c r="BK13" s="1277"/>
      <c r="BL13" s="189" t="s">
        <v>1498</v>
      </c>
      <c r="BM13" s="189" t="s">
        <v>1499</v>
      </c>
      <c r="BN13" s="189" t="s">
        <v>1500</v>
      </c>
      <c r="BO13" s="1277"/>
      <c r="BP13" s="189" t="s">
        <v>1498</v>
      </c>
      <c r="BQ13" s="189" t="s">
        <v>1499</v>
      </c>
      <c r="BR13" s="189" t="s">
        <v>1500</v>
      </c>
      <c r="BS13" s="1277"/>
      <c r="BT13" s="189" t="s">
        <v>1498</v>
      </c>
      <c r="BU13" s="189" t="s">
        <v>1499</v>
      </c>
      <c r="BV13" s="189" t="s">
        <v>1500</v>
      </c>
      <c r="BW13" s="1277"/>
      <c r="BX13" s="189" t="s">
        <v>1498</v>
      </c>
      <c r="BY13" s="189" t="s">
        <v>1499</v>
      </c>
      <c r="BZ13" s="189" t="s">
        <v>1500</v>
      </c>
      <c r="CA13" s="1277"/>
      <c r="CB13" s="189" t="s">
        <v>1498</v>
      </c>
      <c r="CC13" s="189" t="s">
        <v>1499</v>
      </c>
      <c r="CD13" s="189" t="s">
        <v>1500</v>
      </c>
      <c r="CE13" s="1277"/>
      <c r="CF13" s="189" t="s">
        <v>1498</v>
      </c>
      <c r="CG13" s="189" t="s">
        <v>1499</v>
      </c>
      <c r="CH13" s="189" t="s">
        <v>1500</v>
      </c>
      <c r="CI13" s="1277"/>
      <c r="CJ13" s="189" t="s">
        <v>1498</v>
      </c>
      <c r="CK13" s="189" t="s">
        <v>1499</v>
      </c>
      <c r="CL13" s="189" t="s">
        <v>1500</v>
      </c>
      <c r="CM13" s="1277"/>
      <c r="CN13" s="189" t="s">
        <v>1498</v>
      </c>
      <c r="CO13" s="189" t="s">
        <v>1499</v>
      </c>
      <c r="CP13" s="189" t="s">
        <v>1500</v>
      </c>
      <c r="CQ13" s="1277"/>
      <c r="CR13" s="189" t="s">
        <v>1498</v>
      </c>
      <c r="CS13" s="189" t="s">
        <v>1499</v>
      </c>
      <c r="CT13" s="189" t="s">
        <v>1500</v>
      </c>
      <c r="CU13" s="1277"/>
      <c r="CV13" s="189" t="s">
        <v>1498</v>
      </c>
      <c r="CW13" s="189" t="s">
        <v>1499</v>
      </c>
      <c r="CX13" s="189" t="s">
        <v>1500</v>
      </c>
      <c r="CY13" s="1277"/>
      <c r="CZ13" s="189" t="s">
        <v>1498</v>
      </c>
      <c r="DA13" s="189" t="s">
        <v>1499</v>
      </c>
      <c r="DB13" s="189" t="s">
        <v>1500</v>
      </c>
      <c r="DC13" s="1277"/>
      <c r="DD13" s="189" t="s">
        <v>1498</v>
      </c>
      <c r="DE13" s="189" t="s">
        <v>1499</v>
      </c>
      <c r="DF13" s="189" t="s">
        <v>1500</v>
      </c>
      <c r="DG13" s="1277"/>
      <c r="DH13" s="189" t="s">
        <v>1498</v>
      </c>
      <c r="DI13" s="189" t="s">
        <v>1499</v>
      </c>
      <c r="DJ13" s="189" t="s">
        <v>1500</v>
      </c>
      <c r="DK13" s="1277"/>
      <c r="DL13" s="189" t="s">
        <v>1498</v>
      </c>
      <c r="DM13" s="189" t="s">
        <v>1499</v>
      </c>
      <c r="DN13" s="189" t="s">
        <v>1500</v>
      </c>
      <c r="DO13" s="1277"/>
      <c r="DP13" s="189" t="s">
        <v>1498</v>
      </c>
      <c r="DQ13" s="189" t="s">
        <v>1499</v>
      </c>
      <c r="DR13" s="189" t="s">
        <v>1500</v>
      </c>
      <c r="DS13" s="1277"/>
      <c r="DT13" s="189" t="s">
        <v>1498</v>
      </c>
      <c r="DU13" s="189" t="s">
        <v>1499</v>
      </c>
      <c r="DV13" s="189" t="s">
        <v>1500</v>
      </c>
      <c r="DW13" s="1277"/>
      <c r="DX13" s="189" t="s">
        <v>1498</v>
      </c>
      <c r="DY13" s="189" t="s">
        <v>1499</v>
      </c>
      <c r="DZ13" s="189" t="s">
        <v>1500</v>
      </c>
      <c r="EA13" s="1277"/>
      <c r="EB13" s="189" t="s">
        <v>1498</v>
      </c>
      <c r="EC13" s="189" t="s">
        <v>1499</v>
      </c>
      <c r="ED13" s="189" t="s">
        <v>1500</v>
      </c>
      <c r="EE13" s="1277"/>
      <c r="EF13" s="189" t="s">
        <v>1498</v>
      </c>
      <c r="EG13" s="189" t="s">
        <v>1499</v>
      </c>
      <c r="EH13" s="189" t="s">
        <v>1500</v>
      </c>
      <c r="EI13" s="1277"/>
      <c r="EJ13" s="189" t="s">
        <v>1498</v>
      </c>
      <c r="EK13" s="189" t="s">
        <v>1499</v>
      </c>
      <c r="EL13" s="189" t="s">
        <v>1500</v>
      </c>
      <c r="EM13" s="1277"/>
      <c r="EN13" s="189" t="s">
        <v>1498</v>
      </c>
      <c r="EO13" s="189" t="s">
        <v>1499</v>
      </c>
      <c r="EP13" s="189" t="s">
        <v>1500</v>
      </c>
      <c r="EQ13" s="1277"/>
      <c r="ER13" s="189" t="s">
        <v>1498</v>
      </c>
      <c r="ES13" s="189" t="s">
        <v>1499</v>
      </c>
      <c r="ET13" s="189" t="s">
        <v>1500</v>
      </c>
      <c r="EU13" s="1277"/>
      <c r="EV13" s="189" t="s">
        <v>1498</v>
      </c>
      <c r="EW13" s="189" t="s">
        <v>1499</v>
      </c>
      <c r="EX13" s="189" t="s">
        <v>1500</v>
      </c>
      <c r="EY13" s="1277"/>
      <c r="EZ13" s="189" t="s">
        <v>1498</v>
      </c>
      <c r="FA13" s="189" t="s">
        <v>1499</v>
      </c>
      <c r="FB13" s="189" t="s">
        <v>1500</v>
      </c>
      <c r="FC13" s="1277"/>
      <c r="FD13" s="189" t="s">
        <v>1498</v>
      </c>
      <c r="FE13" s="189" t="s">
        <v>1499</v>
      </c>
      <c r="FF13" s="189" t="s">
        <v>1500</v>
      </c>
      <c r="FG13" s="1277"/>
      <c r="FH13" s="189" t="s">
        <v>1498</v>
      </c>
      <c r="FI13" s="189" t="s">
        <v>1499</v>
      </c>
      <c r="FJ13" s="189" t="s">
        <v>1500</v>
      </c>
      <c r="FK13" s="1277"/>
      <c r="FL13" s="189" t="s">
        <v>1498</v>
      </c>
      <c r="FM13" s="189" t="s">
        <v>1499</v>
      </c>
      <c r="FN13" s="189" t="s">
        <v>1500</v>
      </c>
      <c r="FO13" s="1277"/>
      <c r="FP13" s="189" t="s">
        <v>1498</v>
      </c>
      <c r="FQ13" s="189" t="s">
        <v>1499</v>
      </c>
      <c r="FR13" s="189" t="s">
        <v>1500</v>
      </c>
      <c r="FS13" s="1277"/>
      <c r="FT13" s="189" t="s">
        <v>1498</v>
      </c>
      <c r="FU13" s="189" t="s">
        <v>1499</v>
      </c>
      <c r="FV13" s="189" t="s">
        <v>1500</v>
      </c>
      <c r="FW13" s="1277"/>
      <c r="FX13" s="189" t="s">
        <v>1498</v>
      </c>
      <c r="FY13" s="189" t="s">
        <v>1499</v>
      </c>
      <c r="FZ13" s="189" t="s">
        <v>1500</v>
      </c>
      <c r="GA13" s="1277"/>
      <c r="GB13" s="189" t="s">
        <v>1498</v>
      </c>
      <c r="GC13" s="189" t="s">
        <v>1499</v>
      </c>
      <c r="GD13" s="189" t="s">
        <v>1500</v>
      </c>
      <c r="GE13" s="1277"/>
      <c r="GF13" s="189" t="s">
        <v>1498</v>
      </c>
      <c r="GG13" s="189" t="s">
        <v>1499</v>
      </c>
      <c r="GH13" s="189" t="s">
        <v>1500</v>
      </c>
      <c r="GI13" s="1277"/>
      <c r="GJ13" s="189" t="s">
        <v>1498</v>
      </c>
      <c r="GK13" s="189" t="s">
        <v>1499</v>
      </c>
      <c r="GL13" s="189" t="s">
        <v>1500</v>
      </c>
      <c r="GM13" s="1277"/>
      <c r="GN13" s="189" t="s">
        <v>1498</v>
      </c>
      <c r="GO13" s="189" t="s">
        <v>1499</v>
      </c>
      <c r="GP13" s="189" t="s">
        <v>1500</v>
      </c>
      <c r="GQ13" s="1277"/>
      <c r="GR13" s="189" t="s">
        <v>1498</v>
      </c>
      <c r="GS13" s="189" t="s">
        <v>1499</v>
      </c>
      <c r="GT13" s="189" t="s">
        <v>1500</v>
      </c>
      <c r="GU13" s="1277"/>
      <c r="GV13" s="189" t="s">
        <v>1498</v>
      </c>
      <c r="GW13" s="189" t="s">
        <v>1499</v>
      </c>
      <c r="GX13" s="189" t="s">
        <v>1500</v>
      </c>
      <c r="GY13" s="1277"/>
      <c r="GZ13" s="189" t="s">
        <v>1498</v>
      </c>
      <c r="HA13" s="189" t="s">
        <v>1499</v>
      </c>
      <c r="HB13" s="189" t="s">
        <v>1500</v>
      </c>
      <c r="HC13" s="1277"/>
      <c r="HD13" s="189" t="s">
        <v>1498</v>
      </c>
      <c r="HE13" s="189" t="s">
        <v>1499</v>
      </c>
      <c r="HF13" s="189" t="s">
        <v>1500</v>
      </c>
      <c r="HG13" s="1277"/>
      <c r="HH13" s="189" t="s">
        <v>1498</v>
      </c>
      <c r="HI13" s="189" t="s">
        <v>1499</v>
      </c>
      <c r="HJ13" s="189" t="s">
        <v>1500</v>
      </c>
      <c r="HK13" s="1277"/>
      <c r="HL13" s="189" t="s">
        <v>1498</v>
      </c>
      <c r="HM13" s="189" t="s">
        <v>1499</v>
      </c>
      <c r="HN13" s="189" t="s">
        <v>1500</v>
      </c>
      <c r="HO13" s="1277"/>
    </row>
    <row r="14" spans="1:1763" ht="90.75" customHeight="1" thickBot="1">
      <c r="A14" s="1278" t="s">
        <v>1502</v>
      </c>
      <c r="B14" s="1279"/>
      <c r="C14" s="1280"/>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281"/>
      <c r="B15" s="1283" t="s">
        <v>1503</v>
      </c>
      <c r="C15" s="12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1.2" thickBot="1">
      <c r="A16" s="1281"/>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1.4" thickBot="1">
      <c r="A17" s="1281"/>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1.4" thickBot="1">
      <c r="A18" s="1281"/>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1.8" thickBot="1">
      <c r="A19" s="1281"/>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1.8" thickBot="1">
      <c r="A20" s="1281"/>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1.8" thickBot="1">
      <c r="A21" s="1281"/>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1.4" thickBot="1">
      <c r="A22" s="1281"/>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1.6" thickBot="1">
      <c r="A23" s="1281"/>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1.4" thickBot="1">
      <c r="A24" s="1281"/>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1.4" thickBot="1">
      <c r="A25" s="1282"/>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 thickBot="1">
      <c r="A27" s="181"/>
      <c r="B27" s="1240" t="s">
        <v>1514</v>
      </c>
      <c r="C27" s="1241"/>
      <c r="D27" s="1241"/>
      <c r="E27" s="1241"/>
      <c r="F27" s="1241"/>
      <c r="G27" s="1241"/>
      <c r="H27" s="1242"/>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0.8" thickBot="1">
      <c r="A29" s="1247"/>
      <c r="B29" s="1248"/>
      <c r="C29" s="1249"/>
      <c r="D29" s="1256" t="s">
        <v>306</v>
      </c>
      <c r="E29" s="1257"/>
      <c r="F29" s="1257"/>
      <c r="G29" s="1257"/>
      <c r="H29" s="1257"/>
      <c r="I29" s="1257"/>
      <c r="J29" s="1257"/>
      <c r="K29" s="1257"/>
      <c r="L29" s="1257"/>
      <c r="M29" s="1257"/>
      <c r="N29" s="1257"/>
      <c r="O29" s="1257"/>
      <c r="P29" s="1257"/>
      <c r="Q29" s="1257"/>
      <c r="R29" s="1257"/>
      <c r="S29" s="1257"/>
      <c r="T29" s="1257"/>
      <c r="U29" s="1257"/>
      <c r="V29" s="1257"/>
      <c r="W29" s="1257"/>
      <c r="X29" s="1257"/>
      <c r="Y29" s="1257"/>
      <c r="Z29" s="1257"/>
      <c r="AA29" s="1257"/>
      <c r="AB29" s="1257"/>
      <c r="AC29" s="1257"/>
      <c r="AD29" s="1257"/>
      <c r="AE29" s="1257"/>
      <c r="AF29" s="1257"/>
      <c r="AG29" s="1257"/>
      <c r="AH29" s="1257"/>
      <c r="AI29" s="1257"/>
      <c r="AJ29" s="1257"/>
      <c r="AK29" s="1257"/>
      <c r="AL29" s="1257"/>
      <c r="AM29" s="1257"/>
      <c r="AN29" s="1257"/>
      <c r="AO29" s="1257"/>
      <c r="AP29" s="1257"/>
      <c r="AQ29" s="1257"/>
      <c r="AR29" s="1257"/>
      <c r="AS29" s="1257"/>
      <c r="AT29" s="1257"/>
      <c r="AU29" s="1257"/>
      <c r="AV29" s="1257"/>
      <c r="AW29" s="1257"/>
      <c r="AX29" s="1257"/>
      <c r="AY29" s="1257"/>
      <c r="AZ29" s="1257"/>
      <c r="BA29" s="1257"/>
      <c r="BB29" s="1257"/>
      <c r="BC29" s="1257"/>
      <c r="BD29" s="1257"/>
      <c r="BE29" s="1257"/>
      <c r="BF29" s="1257"/>
      <c r="BG29" s="1257"/>
      <c r="BH29" s="1257"/>
      <c r="BI29" s="1257"/>
      <c r="BJ29" s="1257"/>
      <c r="BK29" s="1257"/>
      <c r="BL29" s="1257"/>
      <c r="BM29" s="1257"/>
      <c r="BN29" s="1257"/>
      <c r="BO29" s="1257"/>
      <c r="BP29" s="1257"/>
      <c r="BQ29" s="1257"/>
      <c r="BR29" s="1257"/>
      <c r="BS29" s="1257"/>
      <c r="BT29" s="1257"/>
      <c r="BU29" s="1257"/>
      <c r="BV29" s="1257"/>
      <c r="BW29" s="1257"/>
      <c r="BX29" s="1257"/>
      <c r="BY29" s="1257"/>
      <c r="BZ29" s="1257"/>
      <c r="CA29" s="1257"/>
      <c r="CB29" s="1257"/>
      <c r="CC29" s="1257"/>
      <c r="CD29" s="1257"/>
      <c r="CE29" s="1257"/>
      <c r="CF29" s="1257"/>
      <c r="CG29" s="1257"/>
      <c r="CH29" s="1257"/>
      <c r="CI29" s="1257"/>
      <c r="CJ29" s="1257"/>
      <c r="CK29" s="1257"/>
      <c r="CL29" s="1257"/>
      <c r="CM29" s="1257"/>
      <c r="CN29" s="1257"/>
      <c r="CO29" s="1257"/>
      <c r="CP29" s="1257"/>
      <c r="CQ29" s="1257"/>
      <c r="CR29" s="1257"/>
      <c r="CS29" s="1257"/>
      <c r="CT29" s="1257"/>
      <c r="CU29" s="1257"/>
      <c r="CV29" s="1257"/>
      <c r="CW29" s="1257"/>
      <c r="CX29" s="1257"/>
      <c r="CY29" s="1257"/>
      <c r="CZ29" s="1257"/>
      <c r="DA29" s="1257"/>
      <c r="DB29" s="1257"/>
      <c r="DC29" s="1257"/>
      <c r="DD29" s="1257"/>
      <c r="DE29" s="1257"/>
      <c r="DF29" s="1257"/>
      <c r="DG29" s="1257"/>
      <c r="DH29" s="1257"/>
      <c r="DI29" s="1257"/>
      <c r="DJ29" s="1257"/>
      <c r="DK29" s="1257"/>
      <c r="DL29" s="1257"/>
      <c r="DM29" s="1257"/>
      <c r="DN29" s="1257"/>
      <c r="DO29" s="1257"/>
      <c r="DP29" s="1257"/>
      <c r="DQ29" s="1257"/>
      <c r="DR29" s="1257"/>
      <c r="DS29" s="1257"/>
      <c r="DT29" s="1257"/>
      <c r="DU29" s="1257"/>
      <c r="DV29" s="1257"/>
      <c r="DW29" s="1257"/>
      <c r="DX29" s="1257"/>
      <c r="DY29" s="1257"/>
      <c r="DZ29" s="1257"/>
      <c r="EA29" s="1257"/>
      <c r="EB29" s="1257"/>
      <c r="EC29" s="1257"/>
      <c r="ED29" s="1257"/>
      <c r="EE29" s="1257"/>
      <c r="EF29" s="1257"/>
      <c r="EG29" s="1257"/>
      <c r="EH29" s="1257"/>
      <c r="EI29" s="1257"/>
      <c r="EJ29" s="1257"/>
      <c r="EK29" s="1257"/>
      <c r="EL29" s="1257"/>
      <c r="EM29" s="1257"/>
      <c r="EN29" s="1257"/>
      <c r="EO29" s="1257"/>
      <c r="EP29" s="1257"/>
      <c r="EQ29" s="1257"/>
      <c r="ER29" s="1257"/>
      <c r="ES29" s="1257"/>
      <c r="ET29" s="1257"/>
      <c r="EU29" s="1257"/>
      <c r="EV29" s="1257"/>
      <c r="EW29" s="1257"/>
      <c r="EX29" s="1257"/>
      <c r="EY29" s="1257"/>
      <c r="EZ29" s="1257"/>
      <c r="FA29" s="1257"/>
      <c r="FB29" s="1257"/>
      <c r="FC29" s="1257"/>
      <c r="FD29" s="1257"/>
      <c r="FE29" s="1257"/>
      <c r="FF29" s="1257"/>
      <c r="FG29" s="1257"/>
      <c r="FH29" s="1257"/>
      <c r="FI29" s="1257"/>
      <c r="FJ29" s="1257"/>
      <c r="FK29" s="1257"/>
      <c r="FL29" s="1257"/>
      <c r="FM29" s="1257"/>
      <c r="FN29" s="1257"/>
      <c r="FO29" s="1257"/>
      <c r="FP29" s="1257"/>
      <c r="FQ29" s="1257"/>
      <c r="FR29" s="1257"/>
      <c r="FS29" s="1257"/>
      <c r="FT29" s="1257"/>
      <c r="FU29" s="1257"/>
      <c r="FV29" s="1257"/>
      <c r="FW29" s="1257"/>
      <c r="FX29" s="1258"/>
      <c r="FY29" s="1258"/>
      <c r="FZ29" s="1258"/>
      <c r="GA29" s="1258"/>
      <c r="GB29" s="1258"/>
      <c r="GC29" s="1258"/>
      <c r="GD29" s="1258"/>
      <c r="GE29" s="1258"/>
      <c r="GF29" s="1258"/>
      <c r="GG29" s="1258"/>
      <c r="GH29" s="1258"/>
      <c r="GI29" s="1258"/>
      <c r="GJ29" s="1258"/>
      <c r="GK29" s="1258"/>
      <c r="GL29" s="1258"/>
      <c r="GM29" s="1258"/>
      <c r="GN29" s="1258"/>
      <c r="GO29" s="1258"/>
      <c r="GP29" s="1258"/>
      <c r="GQ29" s="1258"/>
      <c r="GR29" s="1258"/>
      <c r="GS29" s="1258"/>
      <c r="GT29" s="1258"/>
      <c r="GU29" s="1258"/>
      <c r="GV29" s="1258"/>
      <c r="GW29" s="1258"/>
      <c r="GX29" s="1258"/>
      <c r="GY29" s="1258"/>
      <c r="GZ29" s="1258"/>
      <c r="HA29" s="1258"/>
      <c r="HB29" s="1258"/>
      <c r="HC29" s="1258"/>
      <c r="HD29" s="1258"/>
      <c r="HE29" s="1258"/>
      <c r="HF29" s="1258"/>
      <c r="HG29" s="1258"/>
      <c r="HH29" s="1258"/>
      <c r="HI29" s="1258"/>
      <c r="HJ29" s="1258"/>
      <c r="HK29" s="1258"/>
      <c r="HL29" s="1258"/>
      <c r="HM29" s="1258"/>
      <c r="HN29" s="1258"/>
      <c r="HO29" s="1259"/>
    </row>
    <row r="30" spans="1:223" ht="10.8" thickBot="1">
      <c r="A30" s="1250"/>
      <c r="B30" s="1251"/>
      <c r="C30" s="1252"/>
      <c r="D30" s="1256" t="s">
        <v>307</v>
      </c>
      <c r="E30" s="1257"/>
      <c r="F30" s="1257"/>
      <c r="G30" s="1257"/>
      <c r="H30" s="1257"/>
      <c r="I30" s="1257"/>
      <c r="J30" s="1257"/>
      <c r="K30" s="1257"/>
      <c r="L30" s="1257"/>
      <c r="M30" s="1257"/>
      <c r="N30" s="1257"/>
      <c r="O30" s="1257"/>
      <c r="P30" s="1257"/>
      <c r="Q30" s="1257"/>
      <c r="R30" s="1257"/>
      <c r="S30" s="1257"/>
      <c r="T30" s="1257"/>
      <c r="U30" s="1257"/>
      <c r="V30" s="1257"/>
      <c r="W30" s="1257"/>
      <c r="X30" s="1257"/>
      <c r="Y30" s="1257"/>
      <c r="Z30" s="1257"/>
      <c r="AA30" s="1257"/>
      <c r="AB30" s="1257"/>
      <c r="AC30" s="1257"/>
      <c r="AD30" s="1257"/>
      <c r="AE30" s="1257"/>
      <c r="AF30" s="1257"/>
      <c r="AG30" s="1257"/>
      <c r="AH30" s="1257"/>
      <c r="AI30" s="1257"/>
      <c r="AJ30" s="1257"/>
      <c r="AK30" s="1257"/>
      <c r="AL30" s="1257"/>
      <c r="AM30" s="1257"/>
      <c r="AN30" s="1257"/>
      <c r="AO30" s="1257"/>
      <c r="AP30" s="1257"/>
      <c r="AQ30" s="1257"/>
      <c r="AR30" s="1257"/>
      <c r="AS30" s="1257"/>
      <c r="AT30" s="1257"/>
      <c r="AU30" s="1257"/>
      <c r="AV30" s="1257"/>
      <c r="AW30" s="1257"/>
      <c r="AX30" s="1257"/>
      <c r="AY30" s="1257"/>
      <c r="AZ30" s="1257"/>
      <c r="BA30" s="1257"/>
      <c r="BB30" s="1257"/>
      <c r="BC30" s="1257"/>
      <c r="BD30" s="1257"/>
      <c r="BE30" s="1257"/>
      <c r="BF30" s="1257"/>
      <c r="BG30" s="1257"/>
      <c r="BH30" s="1257"/>
      <c r="BI30" s="1257"/>
      <c r="BJ30" s="1257"/>
      <c r="BK30" s="1257"/>
      <c r="BL30" s="1257"/>
      <c r="BM30" s="1257"/>
      <c r="BN30" s="1257"/>
      <c r="BO30" s="1257"/>
      <c r="BP30" s="1257"/>
      <c r="BQ30" s="1257"/>
      <c r="BR30" s="1257"/>
      <c r="BS30" s="1257"/>
      <c r="BT30" s="1257"/>
      <c r="BU30" s="1257"/>
      <c r="BV30" s="1257"/>
      <c r="BW30" s="1257"/>
      <c r="BX30" s="1257"/>
      <c r="BY30" s="1257"/>
      <c r="BZ30" s="1257"/>
      <c r="CA30" s="1257"/>
      <c r="CB30" s="1257"/>
      <c r="CC30" s="1257"/>
      <c r="CD30" s="1257"/>
      <c r="CE30" s="1257"/>
      <c r="CF30" s="1257"/>
      <c r="CG30" s="1257"/>
      <c r="CH30" s="1257"/>
      <c r="CI30" s="1257"/>
      <c r="CJ30" s="1257"/>
      <c r="CK30" s="1257"/>
      <c r="CL30" s="1257"/>
      <c r="CM30" s="1257"/>
      <c r="CN30" s="1258"/>
      <c r="CO30" s="1258"/>
      <c r="CP30" s="1258"/>
      <c r="CQ30" s="1258"/>
      <c r="CR30" s="1258"/>
      <c r="CS30" s="1258"/>
      <c r="CT30" s="1258"/>
      <c r="CU30" s="1258"/>
      <c r="CV30" s="1258"/>
      <c r="CW30" s="1258"/>
      <c r="CX30" s="1258"/>
      <c r="CY30" s="1258"/>
      <c r="CZ30" s="1258"/>
      <c r="DA30" s="1258"/>
      <c r="DB30" s="1258"/>
      <c r="DC30" s="1258"/>
      <c r="DD30" s="1258"/>
      <c r="DE30" s="1258"/>
      <c r="DF30" s="1258"/>
      <c r="DG30" s="1258"/>
      <c r="DH30" s="1258"/>
      <c r="DI30" s="1258"/>
      <c r="DJ30" s="1258"/>
      <c r="DK30" s="1258"/>
      <c r="DL30" s="1258"/>
      <c r="DM30" s="1258"/>
      <c r="DN30" s="1258"/>
      <c r="DO30" s="1258"/>
      <c r="DP30" s="1258"/>
      <c r="DQ30" s="1258"/>
      <c r="DR30" s="1258"/>
      <c r="DS30" s="1258"/>
      <c r="DT30" s="1258"/>
      <c r="DU30" s="1258"/>
      <c r="DV30" s="1258"/>
      <c r="DW30" s="1258"/>
      <c r="DX30" s="1258"/>
      <c r="DY30" s="1258"/>
      <c r="DZ30" s="1258"/>
      <c r="EA30" s="1258"/>
      <c r="EB30" s="1258"/>
      <c r="EC30" s="1258"/>
      <c r="ED30" s="1258"/>
      <c r="EE30" s="1259"/>
      <c r="EF30" s="1264" t="s">
        <v>1478</v>
      </c>
      <c r="EG30" s="1265"/>
      <c r="EH30" s="1265"/>
      <c r="EI30" s="1265"/>
      <c r="EJ30" s="1265"/>
      <c r="EK30" s="1265"/>
      <c r="EL30" s="1265"/>
      <c r="EM30" s="1265"/>
      <c r="EN30" s="1265"/>
      <c r="EO30" s="1265"/>
      <c r="EP30" s="1265"/>
      <c r="EQ30" s="1265"/>
      <c r="ER30" s="1265"/>
      <c r="ES30" s="1265"/>
      <c r="ET30" s="1265"/>
      <c r="EU30" s="1265"/>
      <c r="EV30" s="1265"/>
      <c r="EW30" s="1265"/>
      <c r="EX30" s="1265"/>
      <c r="EY30" s="1265"/>
      <c r="EZ30" s="1265"/>
      <c r="FA30" s="1265"/>
      <c r="FB30" s="1265"/>
      <c r="FC30" s="1265"/>
      <c r="FD30" s="1265"/>
      <c r="FE30" s="1265"/>
      <c r="FF30" s="1265"/>
      <c r="FG30" s="1265"/>
      <c r="FH30" s="1265"/>
      <c r="FI30" s="1265"/>
      <c r="FJ30" s="1265"/>
      <c r="FK30" s="1265"/>
      <c r="FL30" s="1265"/>
      <c r="FM30" s="1265"/>
      <c r="FN30" s="1265"/>
      <c r="FO30" s="1265"/>
      <c r="FP30" s="1265"/>
      <c r="FQ30" s="1265"/>
      <c r="FR30" s="1265"/>
      <c r="FS30" s="1265"/>
      <c r="FT30" s="1265"/>
      <c r="FU30" s="1265"/>
      <c r="FV30" s="1265"/>
      <c r="FW30" s="1266"/>
      <c r="FX30" s="1260"/>
      <c r="FY30" s="1260"/>
      <c r="FZ30" s="1260"/>
      <c r="GA30" s="1260"/>
      <c r="GB30" s="1260"/>
      <c r="GC30" s="1260"/>
      <c r="GD30" s="1260"/>
      <c r="GE30" s="1260"/>
      <c r="GF30" s="1260"/>
      <c r="GG30" s="1260"/>
      <c r="GH30" s="1260"/>
      <c r="GI30" s="1260"/>
      <c r="GJ30" s="1260"/>
      <c r="GK30" s="1260"/>
      <c r="GL30" s="1260"/>
      <c r="GM30" s="1260"/>
      <c r="GN30" s="1260"/>
      <c r="GO30" s="1260"/>
      <c r="GP30" s="1260"/>
      <c r="GQ30" s="1260"/>
      <c r="GR30" s="1260"/>
      <c r="GS30" s="1260"/>
      <c r="GT30" s="1260"/>
      <c r="GU30" s="1260"/>
      <c r="GV30" s="1260"/>
      <c r="GW30" s="1260"/>
      <c r="GX30" s="1260"/>
      <c r="GY30" s="1260"/>
      <c r="GZ30" s="1260"/>
      <c r="HA30" s="1260"/>
      <c r="HB30" s="1260"/>
      <c r="HC30" s="1260"/>
      <c r="HD30" s="1260"/>
      <c r="HE30" s="1260"/>
      <c r="HF30" s="1260"/>
      <c r="HG30" s="1260"/>
      <c r="HH30" s="1260"/>
      <c r="HI30" s="1260"/>
      <c r="HJ30" s="1260"/>
      <c r="HK30" s="1260"/>
      <c r="HL30" s="1260"/>
      <c r="HM30" s="1260"/>
      <c r="HN30" s="1260"/>
      <c r="HO30" s="1261"/>
    </row>
    <row r="31" spans="1:223" ht="10.8" thickBot="1">
      <c r="A31" s="1250"/>
      <c r="B31" s="1251"/>
      <c r="C31" s="1252"/>
      <c r="D31" s="1256" t="s">
        <v>1479</v>
      </c>
      <c r="E31" s="1257"/>
      <c r="F31" s="1257"/>
      <c r="G31" s="1257"/>
      <c r="H31" s="1257"/>
      <c r="I31" s="1257"/>
      <c r="J31" s="1257"/>
      <c r="K31" s="1257"/>
      <c r="L31" s="1257"/>
      <c r="M31" s="1257"/>
      <c r="N31" s="1257"/>
      <c r="O31" s="1257"/>
      <c r="P31" s="1257"/>
      <c r="Q31" s="1257"/>
      <c r="R31" s="1257"/>
      <c r="S31" s="1257"/>
      <c r="T31" s="1257"/>
      <c r="U31" s="1257"/>
      <c r="V31" s="1257"/>
      <c r="W31" s="1257"/>
      <c r="X31" s="1257"/>
      <c r="Y31" s="1257"/>
      <c r="Z31" s="1257"/>
      <c r="AA31" s="1257"/>
      <c r="AB31" s="1257"/>
      <c r="AC31" s="1257"/>
      <c r="AD31" s="1257"/>
      <c r="AE31" s="1257"/>
      <c r="AF31" s="1257"/>
      <c r="AG31" s="1257"/>
      <c r="AH31" s="1257"/>
      <c r="AI31" s="1257"/>
      <c r="AJ31" s="1257"/>
      <c r="AK31" s="1257"/>
      <c r="AL31" s="1257"/>
      <c r="AM31" s="1257"/>
      <c r="AN31" s="1257"/>
      <c r="AO31" s="1257"/>
      <c r="AP31" s="1257"/>
      <c r="AQ31" s="1257"/>
      <c r="AR31" s="1257"/>
      <c r="AS31" s="1257"/>
      <c r="AT31" s="1257"/>
      <c r="AU31" s="1270"/>
      <c r="AV31" s="1271" t="s">
        <v>1480</v>
      </c>
      <c r="AW31" s="1257"/>
      <c r="AX31" s="1257"/>
      <c r="AY31" s="1257"/>
      <c r="AZ31" s="1257"/>
      <c r="BA31" s="1257"/>
      <c r="BB31" s="1257"/>
      <c r="BC31" s="1257"/>
      <c r="BD31" s="1257"/>
      <c r="BE31" s="1257"/>
      <c r="BF31" s="1257"/>
      <c r="BG31" s="1257"/>
      <c r="BH31" s="1257"/>
      <c r="BI31" s="1257"/>
      <c r="BJ31" s="1257"/>
      <c r="BK31" s="1257"/>
      <c r="BL31" s="1257"/>
      <c r="BM31" s="1257"/>
      <c r="BN31" s="1257"/>
      <c r="BO31" s="1257"/>
      <c r="BP31" s="1257"/>
      <c r="BQ31" s="1257"/>
      <c r="BR31" s="1257"/>
      <c r="BS31" s="1257"/>
      <c r="BT31" s="1257"/>
      <c r="BU31" s="1257"/>
      <c r="BV31" s="1257"/>
      <c r="BW31" s="1257"/>
      <c r="BX31" s="1257"/>
      <c r="BY31" s="1257"/>
      <c r="BZ31" s="1257"/>
      <c r="CA31" s="1257"/>
      <c r="CB31" s="1257"/>
      <c r="CC31" s="1257"/>
      <c r="CD31" s="1257"/>
      <c r="CE31" s="1257"/>
      <c r="CF31" s="1257"/>
      <c r="CG31" s="1257"/>
      <c r="CH31" s="1257"/>
      <c r="CI31" s="1257"/>
      <c r="CJ31" s="1257"/>
      <c r="CK31" s="1257"/>
      <c r="CL31" s="1257"/>
      <c r="CM31" s="1270"/>
      <c r="CN31" s="1262"/>
      <c r="CO31" s="1262"/>
      <c r="CP31" s="1262"/>
      <c r="CQ31" s="1262"/>
      <c r="CR31" s="1262"/>
      <c r="CS31" s="1262"/>
      <c r="CT31" s="1262"/>
      <c r="CU31" s="1262"/>
      <c r="CV31" s="1262"/>
      <c r="CW31" s="1262"/>
      <c r="CX31" s="1262"/>
      <c r="CY31" s="1262"/>
      <c r="CZ31" s="1262"/>
      <c r="DA31" s="1262"/>
      <c r="DB31" s="1262"/>
      <c r="DC31" s="1262"/>
      <c r="DD31" s="1262"/>
      <c r="DE31" s="1262"/>
      <c r="DF31" s="1262"/>
      <c r="DG31" s="1262"/>
      <c r="DH31" s="1262"/>
      <c r="DI31" s="1262"/>
      <c r="DJ31" s="1262"/>
      <c r="DK31" s="1262"/>
      <c r="DL31" s="1262"/>
      <c r="DM31" s="1262"/>
      <c r="DN31" s="1262"/>
      <c r="DO31" s="1262"/>
      <c r="DP31" s="1262"/>
      <c r="DQ31" s="1262"/>
      <c r="DR31" s="1262"/>
      <c r="DS31" s="1262"/>
      <c r="DT31" s="1262"/>
      <c r="DU31" s="1262"/>
      <c r="DV31" s="1262"/>
      <c r="DW31" s="1262"/>
      <c r="DX31" s="1262"/>
      <c r="DY31" s="1262"/>
      <c r="DZ31" s="1262"/>
      <c r="EA31" s="1262"/>
      <c r="EB31" s="1262"/>
      <c r="EC31" s="1262"/>
      <c r="ED31" s="1262"/>
      <c r="EE31" s="1263"/>
      <c r="EF31" s="1267"/>
      <c r="EG31" s="1268"/>
      <c r="EH31" s="1268"/>
      <c r="EI31" s="1268"/>
      <c r="EJ31" s="1268"/>
      <c r="EK31" s="1268"/>
      <c r="EL31" s="1268"/>
      <c r="EM31" s="1268"/>
      <c r="EN31" s="1268"/>
      <c r="EO31" s="1268"/>
      <c r="EP31" s="1268"/>
      <c r="EQ31" s="1268"/>
      <c r="ER31" s="1268"/>
      <c r="ES31" s="1268"/>
      <c r="ET31" s="1268"/>
      <c r="EU31" s="1268"/>
      <c r="EV31" s="1268"/>
      <c r="EW31" s="1268"/>
      <c r="EX31" s="1268"/>
      <c r="EY31" s="1268"/>
      <c r="EZ31" s="1268"/>
      <c r="FA31" s="1268"/>
      <c r="FB31" s="1268"/>
      <c r="FC31" s="1268"/>
      <c r="FD31" s="1268"/>
      <c r="FE31" s="1268"/>
      <c r="FF31" s="1268"/>
      <c r="FG31" s="1268"/>
      <c r="FH31" s="1268"/>
      <c r="FI31" s="1268"/>
      <c r="FJ31" s="1268"/>
      <c r="FK31" s="1268"/>
      <c r="FL31" s="1268"/>
      <c r="FM31" s="1268"/>
      <c r="FN31" s="1268"/>
      <c r="FO31" s="1268"/>
      <c r="FP31" s="1268"/>
      <c r="FQ31" s="1268"/>
      <c r="FR31" s="1268"/>
      <c r="FS31" s="1268"/>
      <c r="FT31" s="1268"/>
      <c r="FU31" s="1268"/>
      <c r="FV31" s="1268"/>
      <c r="FW31" s="1269"/>
      <c r="FX31" s="1262"/>
      <c r="FY31" s="1262"/>
      <c r="FZ31" s="1262"/>
      <c r="GA31" s="1262"/>
      <c r="GB31" s="1262"/>
      <c r="GC31" s="1262"/>
      <c r="GD31" s="1262"/>
      <c r="GE31" s="1262"/>
      <c r="GF31" s="1262"/>
      <c r="GG31" s="1262"/>
      <c r="GH31" s="1262"/>
      <c r="GI31" s="1262"/>
      <c r="GJ31" s="1262"/>
      <c r="GK31" s="1262"/>
      <c r="GL31" s="1262"/>
      <c r="GM31" s="1262"/>
      <c r="GN31" s="1262"/>
      <c r="GO31" s="1262"/>
      <c r="GP31" s="1262"/>
      <c r="GQ31" s="1262"/>
      <c r="GR31" s="1262"/>
      <c r="GS31" s="1262"/>
      <c r="GT31" s="1262"/>
      <c r="GU31" s="1262"/>
      <c r="GV31" s="1262"/>
      <c r="GW31" s="1262"/>
      <c r="GX31" s="1262"/>
      <c r="GY31" s="1262"/>
      <c r="GZ31" s="1262"/>
      <c r="HA31" s="1262"/>
      <c r="HB31" s="1262"/>
      <c r="HC31" s="1262"/>
      <c r="HD31" s="1262"/>
      <c r="HE31" s="1262"/>
      <c r="HF31" s="1262"/>
      <c r="HG31" s="1262"/>
      <c r="HH31" s="1262"/>
      <c r="HI31" s="1262"/>
      <c r="HJ31" s="1262"/>
      <c r="HK31" s="1262"/>
      <c r="HL31" s="1262"/>
      <c r="HM31" s="1262"/>
      <c r="HN31" s="1262"/>
      <c r="HO31" s="1263"/>
    </row>
    <row r="32" spans="1:223" ht="10.8" thickBot="1">
      <c r="A32" s="1250"/>
      <c r="B32" s="1251"/>
      <c r="C32" s="1252"/>
      <c r="D32" s="1272" t="s">
        <v>1485</v>
      </c>
      <c r="E32" s="1273"/>
      <c r="F32" s="1273"/>
      <c r="G32" s="1273"/>
      <c r="H32" s="1273"/>
      <c r="I32" s="1273"/>
      <c r="J32" s="1273"/>
      <c r="K32" s="1273"/>
      <c r="L32" s="1273"/>
      <c r="M32" s="1273"/>
      <c r="N32" s="1273"/>
      <c r="O32" s="1273"/>
      <c r="P32" s="1273"/>
      <c r="Q32" s="1273"/>
      <c r="R32" s="1273"/>
      <c r="S32" s="1273"/>
      <c r="T32" s="1273"/>
      <c r="U32" s="1273"/>
      <c r="V32" s="1273"/>
      <c r="W32" s="1273"/>
      <c r="X32" s="1273"/>
      <c r="Y32" s="1273"/>
      <c r="Z32" s="1273"/>
      <c r="AA32" s="1273"/>
      <c r="AB32" s="1273"/>
      <c r="AC32" s="1273"/>
      <c r="AD32" s="1273"/>
      <c r="AE32" s="1273"/>
      <c r="AF32" s="1273"/>
      <c r="AG32" s="1273"/>
      <c r="AH32" s="1273"/>
      <c r="AI32" s="1273"/>
      <c r="AJ32" s="1273"/>
      <c r="AK32" s="1273"/>
      <c r="AL32" s="1273"/>
      <c r="AM32" s="1273"/>
      <c r="AN32" s="1273"/>
      <c r="AO32" s="1273"/>
      <c r="AP32" s="1273"/>
      <c r="AQ32" s="1273"/>
      <c r="AR32" s="1273"/>
      <c r="AS32" s="1273"/>
      <c r="AT32" s="1273"/>
      <c r="AU32" s="1274"/>
      <c r="AV32" s="1275" t="s">
        <v>1485</v>
      </c>
      <c r="AW32" s="1273"/>
      <c r="AX32" s="1273"/>
      <c r="AY32" s="1273"/>
      <c r="AZ32" s="1273"/>
      <c r="BA32" s="1273"/>
      <c r="BB32" s="1273"/>
      <c r="BC32" s="1273"/>
      <c r="BD32" s="1273"/>
      <c r="BE32" s="1273"/>
      <c r="BF32" s="1273"/>
      <c r="BG32" s="1273"/>
      <c r="BH32" s="1273"/>
      <c r="BI32" s="1273"/>
      <c r="BJ32" s="1273"/>
      <c r="BK32" s="1273"/>
      <c r="BL32" s="1273"/>
      <c r="BM32" s="1273"/>
      <c r="BN32" s="1273"/>
      <c r="BO32" s="1273"/>
      <c r="BP32" s="1273"/>
      <c r="BQ32" s="1273"/>
      <c r="BR32" s="1273"/>
      <c r="BS32" s="1273"/>
      <c r="BT32" s="1273"/>
      <c r="BU32" s="1273"/>
      <c r="BV32" s="1273"/>
      <c r="BW32" s="1273"/>
      <c r="BX32" s="1273"/>
      <c r="BY32" s="1273"/>
      <c r="BZ32" s="1273"/>
      <c r="CA32" s="1273"/>
      <c r="CB32" s="1273"/>
      <c r="CC32" s="1273"/>
      <c r="CD32" s="1273"/>
      <c r="CE32" s="1273"/>
      <c r="CF32" s="1273"/>
      <c r="CG32" s="1273"/>
      <c r="CH32" s="1273"/>
      <c r="CI32" s="1273"/>
      <c r="CJ32" s="1273"/>
      <c r="CK32" s="1273"/>
      <c r="CL32" s="1273"/>
      <c r="CM32" s="1274"/>
      <c r="CN32" s="1275" t="s">
        <v>1485</v>
      </c>
      <c r="CO32" s="1273"/>
      <c r="CP32" s="1273"/>
      <c r="CQ32" s="1273"/>
      <c r="CR32" s="1273"/>
      <c r="CS32" s="1273"/>
      <c r="CT32" s="1273"/>
      <c r="CU32" s="1273"/>
      <c r="CV32" s="1273"/>
      <c r="CW32" s="1273"/>
      <c r="CX32" s="1273"/>
      <c r="CY32" s="1273"/>
      <c r="CZ32" s="1273"/>
      <c r="DA32" s="1273"/>
      <c r="DB32" s="1273"/>
      <c r="DC32" s="1273"/>
      <c r="DD32" s="1273"/>
      <c r="DE32" s="1273"/>
      <c r="DF32" s="1273"/>
      <c r="DG32" s="1273"/>
      <c r="DH32" s="1273"/>
      <c r="DI32" s="1273"/>
      <c r="DJ32" s="1273"/>
      <c r="DK32" s="1273"/>
      <c r="DL32" s="1273"/>
      <c r="DM32" s="1273"/>
      <c r="DN32" s="1273"/>
      <c r="DO32" s="1273"/>
      <c r="DP32" s="1273"/>
      <c r="DQ32" s="1273"/>
      <c r="DR32" s="1273"/>
      <c r="DS32" s="1273"/>
      <c r="DT32" s="1273"/>
      <c r="DU32" s="1273"/>
      <c r="DV32" s="1273"/>
      <c r="DW32" s="1273"/>
      <c r="DX32" s="1273"/>
      <c r="DY32" s="1273"/>
      <c r="DZ32" s="1273"/>
      <c r="EA32" s="1273"/>
      <c r="EB32" s="1273"/>
      <c r="EC32" s="1273"/>
      <c r="ED32" s="1273"/>
      <c r="EE32" s="1274"/>
      <c r="EF32" s="1275" t="s">
        <v>1485</v>
      </c>
      <c r="EG32" s="1273"/>
      <c r="EH32" s="1273"/>
      <c r="EI32" s="1273"/>
      <c r="EJ32" s="1273"/>
      <c r="EK32" s="1273"/>
      <c r="EL32" s="1273"/>
      <c r="EM32" s="1273"/>
      <c r="EN32" s="1273"/>
      <c r="EO32" s="1273"/>
      <c r="EP32" s="1273"/>
      <c r="EQ32" s="1273"/>
      <c r="ER32" s="1273"/>
      <c r="ES32" s="1273"/>
      <c r="ET32" s="1273"/>
      <c r="EU32" s="1273"/>
      <c r="EV32" s="1273"/>
      <c r="EW32" s="1273"/>
      <c r="EX32" s="1273"/>
      <c r="EY32" s="1273"/>
      <c r="EZ32" s="1273"/>
      <c r="FA32" s="1273"/>
      <c r="FB32" s="1273"/>
      <c r="FC32" s="1273"/>
      <c r="FD32" s="1273"/>
      <c r="FE32" s="1273"/>
      <c r="FF32" s="1273"/>
      <c r="FG32" s="1273"/>
      <c r="FH32" s="1273"/>
      <c r="FI32" s="1273"/>
      <c r="FJ32" s="1273"/>
      <c r="FK32" s="1273"/>
      <c r="FL32" s="1273"/>
      <c r="FM32" s="1273"/>
      <c r="FN32" s="1273"/>
      <c r="FO32" s="1273"/>
      <c r="FP32" s="1273"/>
      <c r="FQ32" s="1273"/>
      <c r="FR32" s="1273"/>
      <c r="FS32" s="1273"/>
      <c r="FT32" s="1273"/>
      <c r="FU32" s="1273"/>
      <c r="FV32" s="1273"/>
      <c r="FW32" s="1274"/>
      <c r="FX32" s="1275" t="s">
        <v>1485</v>
      </c>
      <c r="FY32" s="1273"/>
      <c r="FZ32" s="1273"/>
      <c r="GA32" s="1273"/>
      <c r="GB32" s="1273"/>
      <c r="GC32" s="1273"/>
      <c r="GD32" s="1273"/>
      <c r="GE32" s="1273"/>
      <c r="GF32" s="1273"/>
      <c r="GG32" s="1273"/>
      <c r="GH32" s="1273"/>
      <c r="GI32" s="1273"/>
      <c r="GJ32" s="1273"/>
      <c r="GK32" s="1273"/>
      <c r="GL32" s="1273"/>
      <c r="GM32" s="1273"/>
      <c r="GN32" s="1273"/>
      <c r="GO32" s="1273"/>
      <c r="GP32" s="1273"/>
      <c r="GQ32" s="1273"/>
      <c r="GR32" s="1273"/>
      <c r="GS32" s="1273"/>
      <c r="GT32" s="1273"/>
      <c r="GU32" s="1273"/>
      <c r="GV32" s="1273"/>
      <c r="GW32" s="1273"/>
      <c r="GX32" s="1273"/>
      <c r="GY32" s="1273"/>
      <c r="GZ32" s="1273"/>
      <c r="HA32" s="1273"/>
      <c r="HB32" s="1273"/>
      <c r="HC32" s="1273"/>
      <c r="HD32" s="1273"/>
      <c r="HE32" s="1273"/>
      <c r="HF32" s="1273"/>
      <c r="HG32" s="1273"/>
      <c r="HH32" s="1273"/>
      <c r="HI32" s="1273"/>
      <c r="HJ32" s="1273"/>
      <c r="HK32" s="1273"/>
      <c r="HL32" s="1273"/>
      <c r="HM32" s="1273"/>
      <c r="HN32" s="1273"/>
      <c r="HO32" s="1274"/>
    </row>
    <row r="33" spans="1:223" ht="10.8" thickBot="1">
      <c r="A33" s="1250"/>
      <c r="B33" s="1251"/>
      <c r="C33" s="1252"/>
      <c r="D33" s="1256" t="s">
        <v>1486</v>
      </c>
      <c r="E33" s="1257"/>
      <c r="F33" s="1257"/>
      <c r="G33" s="1257"/>
      <c r="H33" s="1257"/>
      <c r="I33" s="1257"/>
      <c r="J33" s="1257"/>
      <c r="K33" s="1257"/>
      <c r="L33" s="1257"/>
      <c r="M33" s="1257"/>
      <c r="N33" s="1257"/>
      <c r="O33" s="1257"/>
      <c r="P33" s="1257"/>
      <c r="Q33" s="1257"/>
      <c r="R33" s="1257"/>
      <c r="S33" s="1257"/>
      <c r="T33" s="1257"/>
      <c r="U33" s="1257"/>
      <c r="V33" s="1257"/>
      <c r="W33" s="1257"/>
      <c r="X33" s="1257"/>
      <c r="Y33" s="1257"/>
      <c r="Z33" s="1257"/>
      <c r="AA33" s="1257"/>
      <c r="AB33" s="1257"/>
      <c r="AC33" s="1257"/>
      <c r="AD33" s="1257"/>
      <c r="AE33" s="1257"/>
      <c r="AF33" s="1257"/>
      <c r="AG33" s="1257"/>
      <c r="AH33" s="1257"/>
      <c r="AI33" s="1257"/>
      <c r="AJ33" s="1257"/>
      <c r="AK33" s="1257"/>
      <c r="AL33" s="1257"/>
      <c r="AM33" s="1257"/>
      <c r="AN33" s="1257"/>
      <c r="AO33" s="1257"/>
      <c r="AP33" s="1257"/>
      <c r="AQ33" s="1257"/>
      <c r="AR33" s="1258"/>
      <c r="AS33" s="1258"/>
      <c r="AT33" s="1258"/>
      <c r="AU33" s="1259"/>
      <c r="AV33" s="1271" t="s">
        <v>1486</v>
      </c>
      <c r="AW33" s="1257"/>
      <c r="AX33" s="1257"/>
      <c r="AY33" s="1257"/>
      <c r="AZ33" s="1257"/>
      <c r="BA33" s="1257"/>
      <c r="BB33" s="1257"/>
      <c r="BC33" s="1257"/>
      <c r="BD33" s="1257"/>
      <c r="BE33" s="1257"/>
      <c r="BF33" s="1257"/>
      <c r="BG33" s="1257"/>
      <c r="BH33" s="1257"/>
      <c r="BI33" s="1257"/>
      <c r="BJ33" s="1257"/>
      <c r="BK33" s="1257"/>
      <c r="BL33" s="1257"/>
      <c r="BM33" s="1257"/>
      <c r="BN33" s="1257"/>
      <c r="BO33" s="1257"/>
      <c r="BP33" s="1257"/>
      <c r="BQ33" s="1257"/>
      <c r="BR33" s="1257"/>
      <c r="BS33" s="1257"/>
      <c r="BT33" s="1257"/>
      <c r="BU33" s="1257"/>
      <c r="BV33" s="1257"/>
      <c r="BW33" s="1257"/>
      <c r="BX33" s="1257"/>
      <c r="BY33" s="1257"/>
      <c r="BZ33" s="1257"/>
      <c r="CA33" s="1257"/>
      <c r="CB33" s="1257"/>
      <c r="CC33" s="1257"/>
      <c r="CD33" s="1257"/>
      <c r="CE33" s="1257"/>
      <c r="CF33" s="1257"/>
      <c r="CG33" s="1257"/>
      <c r="CH33" s="1257"/>
      <c r="CI33" s="1257"/>
      <c r="CJ33" s="1258"/>
      <c r="CK33" s="1258"/>
      <c r="CL33" s="1258"/>
      <c r="CM33" s="1259"/>
      <c r="CN33" s="1271" t="s">
        <v>1486</v>
      </c>
      <c r="CO33" s="1257"/>
      <c r="CP33" s="1257"/>
      <c r="CQ33" s="1257"/>
      <c r="CR33" s="1257"/>
      <c r="CS33" s="1257"/>
      <c r="CT33" s="1257"/>
      <c r="CU33" s="1257"/>
      <c r="CV33" s="1257"/>
      <c r="CW33" s="1257"/>
      <c r="CX33" s="1257"/>
      <c r="CY33" s="1257"/>
      <c r="CZ33" s="1257"/>
      <c r="DA33" s="1257"/>
      <c r="DB33" s="1257"/>
      <c r="DC33" s="1257"/>
      <c r="DD33" s="1257"/>
      <c r="DE33" s="1257"/>
      <c r="DF33" s="1257"/>
      <c r="DG33" s="1257"/>
      <c r="DH33" s="1257"/>
      <c r="DI33" s="1257"/>
      <c r="DJ33" s="1257"/>
      <c r="DK33" s="1257"/>
      <c r="DL33" s="1257"/>
      <c r="DM33" s="1257"/>
      <c r="DN33" s="1257"/>
      <c r="DO33" s="1257"/>
      <c r="DP33" s="1257"/>
      <c r="DQ33" s="1257"/>
      <c r="DR33" s="1257"/>
      <c r="DS33" s="1257"/>
      <c r="DT33" s="1257"/>
      <c r="DU33" s="1257"/>
      <c r="DV33" s="1257"/>
      <c r="DW33" s="1257"/>
      <c r="DX33" s="1257"/>
      <c r="DY33" s="1257"/>
      <c r="DZ33" s="1257"/>
      <c r="EA33" s="1257"/>
      <c r="EB33" s="1258"/>
      <c r="EC33" s="1258"/>
      <c r="ED33" s="1258"/>
      <c r="EE33" s="1259"/>
      <c r="EF33" s="1271" t="s">
        <v>1486</v>
      </c>
      <c r="EG33" s="1257"/>
      <c r="EH33" s="1257"/>
      <c r="EI33" s="1257"/>
      <c r="EJ33" s="1257"/>
      <c r="EK33" s="1257"/>
      <c r="EL33" s="1257"/>
      <c r="EM33" s="1257"/>
      <c r="EN33" s="1257"/>
      <c r="EO33" s="1257"/>
      <c r="EP33" s="1257"/>
      <c r="EQ33" s="1257"/>
      <c r="ER33" s="1257"/>
      <c r="ES33" s="1257"/>
      <c r="ET33" s="1257"/>
      <c r="EU33" s="1257"/>
      <c r="EV33" s="1257"/>
      <c r="EW33" s="1257"/>
      <c r="EX33" s="1257"/>
      <c r="EY33" s="1257"/>
      <c r="EZ33" s="1257"/>
      <c r="FA33" s="1257"/>
      <c r="FB33" s="1257"/>
      <c r="FC33" s="1257"/>
      <c r="FD33" s="1257"/>
      <c r="FE33" s="1257"/>
      <c r="FF33" s="1257"/>
      <c r="FG33" s="1257"/>
      <c r="FH33" s="1257"/>
      <c r="FI33" s="1257"/>
      <c r="FJ33" s="1257"/>
      <c r="FK33" s="1257"/>
      <c r="FL33" s="1257"/>
      <c r="FM33" s="1257"/>
      <c r="FN33" s="1257"/>
      <c r="FO33" s="1257"/>
      <c r="FP33" s="1257"/>
      <c r="FQ33" s="1257"/>
      <c r="FR33" s="1257"/>
      <c r="FS33" s="1257"/>
      <c r="FT33" s="1258"/>
      <c r="FU33" s="1258"/>
      <c r="FV33" s="1258"/>
      <c r="FW33" s="1259"/>
      <c r="FX33" s="1271" t="s">
        <v>1486</v>
      </c>
      <c r="FY33" s="1257"/>
      <c r="FZ33" s="1257"/>
      <c r="GA33" s="1257"/>
      <c r="GB33" s="1257"/>
      <c r="GC33" s="1257"/>
      <c r="GD33" s="1257"/>
      <c r="GE33" s="1257"/>
      <c r="GF33" s="1257"/>
      <c r="GG33" s="1257"/>
      <c r="GH33" s="1257"/>
      <c r="GI33" s="1257"/>
      <c r="GJ33" s="1257"/>
      <c r="GK33" s="1257"/>
      <c r="GL33" s="1257"/>
      <c r="GM33" s="1257"/>
      <c r="GN33" s="1257"/>
      <c r="GO33" s="1257"/>
      <c r="GP33" s="1257"/>
      <c r="GQ33" s="1257"/>
      <c r="GR33" s="1257"/>
      <c r="GS33" s="1257"/>
      <c r="GT33" s="1257"/>
      <c r="GU33" s="1257"/>
      <c r="GV33" s="1257"/>
      <c r="GW33" s="1257"/>
      <c r="GX33" s="1257"/>
      <c r="GY33" s="1257"/>
      <c r="GZ33" s="1257"/>
      <c r="HA33" s="1257"/>
      <c r="HB33" s="1257"/>
      <c r="HC33" s="1257"/>
      <c r="HD33" s="1257"/>
      <c r="HE33" s="1257"/>
      <c r="HF33" s="1257"/>
      <c r="HG33" s="1257"/>
      <c r="HH33" s="1257"/>
      <c r="HI33" s="1257"/>
      <c r="HJ33" s="1257"/>
      <c r="HK33" s="1257"/>
      <c r="HL33" s="1258"/>
      <c r="HM33" s="1258"/>
      <c r="HN33" s="1258"/>
      <c r="HO33" s="1259"/>
    </row>
    <row r="34" spans="1:223" ht="10.8" thickBot="1">
      <c r="A34" s="1250"/>
      <c r="B34" s="1251"/>
      <c r="C34" s="1252"/>
      <c r="D34" s="1256" t="s">
        <v>1487</v>
      </c>
      <c r="E34" s="1257"/>
      <c r="F34" s="1257"/>
      <c r="G34" s="1257"/>
      <c r="H34" s="1257"/>
      <c r="I34" s="1257"/>
      <c r="J34" s="1257"/>
      <c r="K34" s="1257"/>
      <c r="L34" s="1257"/>
      <c r="M34" s="1257"/>
      <c r="N34" s="1257"/>
      <c r="O34" s="1257"/>
      <c r="P34" s="1257"/>
      <c r="Q34" s="1257"/>
      <c r="R34" s="1257"/>
      <c r="S34" s="1257"/>
      <c r="T34" s="1258"/>
      <c r="U34" s="1258"/>
      <c r="V34" s="1258"/>
      <c r="W34" s="1259"/>
      <c r="X34" s="1264" t="s">
        <v>1488</v>
      </c>
      <c r="Y34" s="1265"/>
      <c r="Z34" s="1265"/>
      <c r="AA34" s="1266"/>
      <c r="AB34" s="1271" t="s">
        <v>1489</v>
      </c>
      <c r="AC34" s="1257"/>
      <c r="AD34" s="1257"/>
      <c r="AE34" s="1257"/>
      <c r="AF34" s="1257"/>
      <c r="AG34" s="1257"/>
      <c r="AH34" s="1257"/>
      <c r="AI34" s="1257"/>
      <c r="AJ34" s="1257"/>
      <c r="AK34" s="1257"/>
      <c r="AL34" s="1257"/>
      <c r="AM34" s="1257"/>
      <c r="AN34" s="1258"/>
      <c r="AO34" s="1258"/>
      <c r="AP34" s="1258"/>
      <c r="AQ34" s="1259"/>
      <c r="AR34" s="1260"/>
      <c r="AS34" s="1260"/>
      <c r="AT34" s="1260"/>
      <c r="AU34" s="1261"/>
      <c r="AV34" s="1271" t="s">
        <v>1487</v>
      </c>
      <c r="AW34" s="1257"/>
      <c r="AX34" s="1257"/>
      <c r="AY34" s="1257"/>
      <c r="AZ34" s="1257"/>
      <c r="BA34" s="1257"/>
      <c r="BB34" s="1257"/>
      <c r="BC34" s="1257"/>
      <c r="BD34" s="1257"/>
      <c r="BE34" s="1257"/>
      <c r="BF34" s="1257"/>
      <c r="BG34" s="1257"/>
      <c r="BH34" s="1257"/>
      <c r="BI34" s="1257"/>
      <c r="BJ34" s="1257"/>
      <c r="BK34" s="1257"/>
      <c r="BL34" s="1258"/>
      <c r="BM34" s="1258"/>
      <c r="BN34" s="1258"/>
      <c r="BO34" s="1259"/>
      <c r="BP34" s="1264" t="s">
        <v>1488</v>
      </c>
      <c r="BQ34" s="1265"/>
      <c r="BR34" s="1265"/>
      <c r="BS34" s="1266"/>
      <c r="BT34" s="1271" t="s">
        <v>1489</v>
      </c>
      <c r="BU34" s="1257"/>
      <c r="BV34" s="1257"/>
      <c r="BW34" s="1257"/>
      <c r="BX34" s="1257"/>
      <c r="BY34" s="1257"/>
      <c r="BZ34" s="1257"/>
      <c r="CA34" s="1257"/>
      <c r="CB34" s="1257"/>
      <c r="CC34" s="1257"/>
      <c r="CD34" s="1257"/>
      <c r="CE34" s="1257"/>
      <c r="CF34" s="1258"/>
      <c r="CG34" s="1258"/>
      <c r="CH34" s="1258"/>
      <c r="CI34" s="1259"/>
      <c r="CJ34" s="1260"/>
      <c r="CK34" s="1260"/>
      <c r="CL34" s="1260"/>
      <c r="CM34" s="1261"/>
      <c r="CN34" s="1271" t="s">
        <v>1487</v>
      </c>
      <c r="CO34" s="1257"/>
      <c r="CP34" s="1257"/>
      <c r="CQ34" s="1257"/>
      <c r="CR34" s="1257"/>
      <c r="CS34" s="1257"/>
      <c r="CT34" s="1257"/>
      <c r="CU34" s="1257"/>
      <c r="CV34" s="1257"/>
      <c r="CW34" s="1257"/>
      <c r="CX34" s="1257"/>
      <c r="CY34" s="1257"/>
      <c r="CZ34" s="1257"/>
      <c r="DA34" s="1257"/>
      <c r="DB34" s="1257"/>
      <c r="DC34" s="1257"/>
      <c r="DD34" s="1258"/>
      <c r="DE34" s="1258"/>
      <c r="DF34" s="1258"/>
      <c r="DG34" s="1259"/>
      <c r="DH34" s="1264" t="s">
        <v>1488</v>
      </c>
      <c r="DI34" s="1265"/>
      <c r="DJ34" s="1265"/>
      <c r="DK34" s="1266"/>
      <c r="DL34" s="1271" t="s">
        <v>1489</v>
      </c>
      <c r="DM34" s="1257"/>
      <c r="DN34" s="1257"/>
      <c r="DO34" s="1257"/>
      <c r="DP34" s="1257"/>
      <c r="DQ34" s="1257"/>
      <c r="DR34" s="1257"/>
      <c r="DS34" s="1257"/>
      <c r="DT34" s="1257"/>
      <c r="DU34" s="1257"/>
      <c r="DV34" s="1257"/>
      <c r="DW34" s="1257"/>
      <c r="DX34" s="1258"/>
      <c r="DY34" s="1258"/>
      <c r="DZ34" s="1258"/>
      <c r="EA34" s="1259"/>
      <c r="EB34" s="1260"/>
      <c r="EC34" s="1260"/>
      <c r="ED34" s="1260"/>
      <c r="EE34" s="1261"/>
      <c r="EF34" s="1271" t="s">
        <v>1487</v>
      </c>
      <c r="EG34" s="1257"/>
      <c r="EH34" s="1257"/>
      <c r="EI34" s="1257"/>
      <c r="EJ34" s="1257"/>
      <c r="EK34" s="1257"/>
      <c r="EL34" s="1257"/>
      <c r="EM34" s="1257"/>
      <c r="EN34" s="1257"/>
      <c r="EO34" s="1257"/>
      <c r="EP34" s="1257"/>
      <c r="EQ34" s="1257"/>
      <c r="ER34" s="1257"/>
      <c r="ES34" s="1257"/>
      <c r="ET34" s="1257"/>
      <c r="EU34" s="1257"/>
      <c r="EV34" s="1258"/>
      <c r="EW34" s="1258"/>
      <c r="EX34" s="1258"/>
      <c r="EY34" s="1259"/>
      <c r="EZ34" s="1264" t="s">
        <v>1488</v>
      </c>
      <c r="FA34" s="1265"/>
      <c r="FB34" s="1265"/>
      <c r="FC34" s="1266"/>
      <c r="FD34" s="1271" t="s">
        <v>1489</v>
      </c>
      <c r="FE34" s="1257"/>
      <c r="FF34" s="1257"/>
      <c r="FG34" s="1257"/>
      <c r="FH34" s="1257"/>
      <c r="FI34" s="1257"/>
      <c r="FJ34" s="1257"/>
      <c r="FK34" s="1257"/>
      <c r="FL34" s="1257"/>
      <c r="FM34" s="1257"/>
      <c r="FN34" s="1257"/>
      <c r="FO34" s="1257"/>
      <c r="FP34" s="1258"/>
      <c r="FQ34" s="1258"/>
      <c r="FR34" s="1258"/>
      <c r="FS34" s="1259"/>
      <c r="FT34" s="1260"/>
      <c r="FU34" s="1260"/>
      <c r="FV34" s="1260"/>
      <c r="FW34" s="1261"/>
      <c r="FX34" s="1271" t="s">
        <v>1487</v>
      </c>
      <c r="FY34" s="1257"/>
      <c r="FZ34" s="1257"/>
      <c r="GA34" s="1257"/>
      <c r="GB34" s="1257"/>
      <c r="GC34" s="1257"/>
      <c r="GD34" s="1257"/>
      <c r="GE34" s="1257"/>
      <c r="GF34" s="1257"/>
      <c r="GG34" s="1257"/>
      <c r="GH34" s="1257"/>
      <c r="GI34" s="1257"/>
      <c r="GJ34" s="1257"/>
      <c r="GK34" s="1257"/>
      <c r="GL34" s="1257"/>
      <c r="GM34" s="1257"/>
      <c r="GN34" s="1258"/>
      <c r="GO34" s="1258"/>
      <c r="GP34" s="1258"/>
      <c r="GQ34" s="1259"/>
      <c r="GR34" s="1264" t="s">
        <v>1488</v>
      </c>
      <c r="GS34" s="1265"/>
      <c r="GT34" s="1265"/>
      <c r="GU34" s="1266"/>
      <c r="GV34" s="1271" t="s">
        <v>1489</v>
      </c>
      <c r="GW34" s="1257"/>
      <c r="GX34" s="1257"/>
      <c r="GY34" s="1257"/>
      <c r="GZ34" s="1257"/>
      <c r="HA34" s="1257"/>
      <c r="HB34" s="1257"/>
      <c r="HC34" s="1257"/>
      <c r="HD34" s="1257"/>
      <c r="HE34" s="1257"/>
      <c r="HF34" s="1257"/>
      <c r="HG34" s="1257"/>
      <c r="HH34" s="1258"/>
      <c r="HI34" s="1258"/>
      <c r="HJ34" s="1258"/>
      <c r="HK34" s="1259"/>
      <c r="HL34" s="1260"/>
      <c r="HM34" s="1260"/>
      <c r="HN34" s="1260"/>
      <c r="HO34" s="1261"/>
    </row>
    <row r="35" spans="1:223" ht="10.8" thickBot="1">
      <c r="A35" s="1250"/>
      <c r="B35" s="1251"/>
      <c r="C35" s="1252"/>
      <c r="D35" s="1256" t="s">
        <v>1490</v>
      </c>
      <c r="E35" s="1257"/>
      <c r="F35" s="1257"/>
      <c r="G35" s="1270"/>
      <c r="H35" s="1271" t="s">
        <v>1491</v>
      </c>
      <c r="I35" s="1257"/>
      <c r="J35" s="1257"/>
      <c r="K35" s="1270"/>
      <c r="L35" s="1271" t="s">
        <v>1492</v>
      </c>
      <c r="M35" s="1257"/>
      <c r="N35" s="1257"/>
      <c r="O35" s="1270"/>
      <c r="P35" s="1271" t="s">
        <v>1493</v>
      </c>
      <c r="Q35" s="1257"/>
      <c r="R35" s="1257"/>
      <c r="S35" s="1270"/>
      <c r="T35" s="1262"/>
      <c r="U35" s="1262"/>
      <c r="V35" s="1262"/>
      <c r="W35" s="1263"/>
      <c r="X35" s="1267"/>
      <c r="Y35" s="1268"/>
      <c r="Z35" s="1268"/>
      <c r="AA35" s="1269"/>
      <c r="AB35" s="1271" t="s">
        <v>1494</v>
      </c>
      <c r="AC35" s="1257"/>
      <c r="AD35" s="1257"/>
      <c r="AE35" s="1270"/>
      <c r="AF35" s="1271" t="s">
        <v>1495</v>
      </c>
      <c r="AG35" s="1257"/>
      <c r="AH35" s="1257"/>
      <c r="AI35" s="1270"/>
      <c r="AJ35" s="1271" t="s">
        <v>1496</v>
      </c>
      <c r="AK35" s="1257"/>
      <c r="AL35" s="1257"/>
      <c r="AM35" s="1270"/>
      <c r="AN35" s="1262"/>
      <c r="AO35" s="1262"/>
      <c r="AP35" s="1262"/>
      <c r="AQ35" s="1263"/>
      <c r="AR35" s="1262"/>
      <c r="AS35" s="1262"/>
      <c r="AT35" s="1262"/>
      <c r="AU35" s="1263"/>
      <c r="AV35" s="1271" t="s">
        <v>1490</v>
      </c>
      <c r="AW35" s="1257"/>
      <c r="AX35" s="1257"/>
      <c r="AY35" s="1270"/>
      <c r="AZ35" s="1271" t="s">
        <v>1491</v>
      </c>
      <c r="BA35" s="1257"/>
      <c r="BB35" s="1257"/>
      <c r="BC35" s="1270"/>
      <c r="BD35" s="1271" t="s">
        <v>1492</v>
      </c>
      <c r="BE35" s="1257"/>
      <c r="BF35" s="1257"/>
      <c r="BG35" s="1270"/>
      <c r="BH35" s="1271" t="s">
        <v>1493</v>
      </c>
      <c r="BI35" s="1257"/>
      <c r="BJ35" s="1257"/>
      <c r="BK35" s="1270"/>
      <c r="BL35" s="1262"/>
      <c r="BM35" s="1262"/>
      <c r="BN35" s="1262"/>
      <c r="BO35" s="1263"/>
      <c r="BP35" s="1267"/>
      <c r="BQ35" s="1268"/>
      <c r="BR35" s="1268"/>
      <c r="BS35" s="1269"/>
      <c r="BT35" s="1271" t="s">
        <v>1494</v>
      </c>
      <c r="BU35" s="1257"/>
      <c r="BV35" s="1257"/>
      <c r="BW35" s="1270"/>
      <c r="BX35" s="1271" t="s">
        <v>1495</v>
      </c>
      <c r="BY35" s="1257"/>
      <c r="BZ35" s="1257"/>
      <c r="CA35" s="1270"/>
      <c r="CB35" s="1271" t="s">
        <v>1496</v>
      </c>
      <c r="CC35" s="1257"/>
      <c r="CD35" s="1257"/>
      <c r="CE35" s="1270"/>
      <c r="CF35" s="1262"/>
      <c r="CG35" s="1262"/>
      <c r="CH35" s="1262"/>
      <c r="CI35" s="1263"/>
      <c r="CJ35" s="1262"/>
      <c r="CK35" s="1262"/>
      <c r="CL35" s="1262"/>
      <c r="CM35" s="1263"/>
      <c r="CN35" s="1271" t="s">
        <v>1490</v>
      </c>
      <c r="CO35" s="1257"/>
      <c r="CP35" s="1257"/>
      <c r="CQ35" s="1270"/>
      <c r="CR35" s="1271" t="s">
        <v>1491</v>
      </c>
      <c r="CS35" s="1257"/>
      <c r="CT35" s="1257"/>
      <c r="CU35" s="1270"/>
      <c r="CV35" s="1271" t="s">
        <v>1492</v>
      </c>
      <c r="CW35" s="1257"/>
      <c r="CX35" s="1257"/>
      <c r="CY35" s="1270"/>
      <c r="CZ35" s="1271" t="s">
        <v>1493</v>
      </c>
      <c r="DA35" s="1257"/>
      <c r="DB35" s="1257"/>
      <c r="DC35" s="1270"/>
      <c r="DD35" s="1262"/>
      <c r="DE35" s="1262"/>
      <c r="DF35" s="1262"/>
      <c r="DG35" s="1263"/>
      <c r="DH35" s="1267"/>
      <c r="DI35" s="1268"/>
      <c r="DJ35" s="1268"/>
      <c r="DK35" s="1269"/>
      <c r="DL35" s="1271" t="s">
        <v>1494</v>
      </c>
      <c r="DM35" s="1257"/>
      <c r="DN35" s="1257"/>
      <c r="DO35" s="1270"/>
      <c r="DP35" s="1271" t="s">
        <v>1495</v>
      </c>
      <c r="DQ35" s="1257"/>
      <c r="DR35" s="1257"/>
      <c r="DS35" s="1270"/>
      <c r="DT35" s="1271" t="s">
        <v>1496</v>
      </c>
      <c r="DU35" s="1257"/>
      <c r="DV35" s="1257"/>
      <c r="DW35" s="1270"/>
      <c r="DX35" s="1262"/>
      <c r="DY35" s="1262"/>
      <c r="DZ35" s="1262"/>
      <c r="EA35" s="1263"/>
      <c r="EB35" s="1262"/>
      <c r="EC35" s="1262"/>
      <c r="ED35" s="1262"/>
      <c r="EE35" s="1263"/>
      <c r="EF35" s="1271" t="s">
        <v>1490</v>
      </c>
      <c r="EG35" s="1257"/>
      <c r="EH35" s="1257"/>
      <c r="EI35" s="1270"/>
      <c r="EJ35" s="1271" t="s">
        <v>1491</v>
      </c>
      <c r="EK35" s="1257"/>
      <c r="EL35" s="1257"/>
      <c r="EM35" s="1270"/>
      <c r="EN35" s="1271" t="s">
        <v>1492</v>
      </c>
      <c r="EO35" s="1257"/>
      <c r="EP35" s="1257"/>
      <c r="EQ35" s="1270"/>
      <c r="ER35" s="1271" t="s">
        <v>1493</v>
      </c>
      <c r="ES35" s="1257"/>
      <c r="ET35" s="1257"/>
      <c r="EU35" s="1270"/>
      <c r="EV35" s="1262"/>
      <c r="EW35" s="1262"/>
      <c r="EX35" s="1262"/>
      <c r="EY35" s="1263"/>
      <c r="EZ35" s="1267"/>
      <c r="FA35" s="1268"/>
      <c r="FB35" s="1268"/>
      <c r="FC35" s="1269"/>
      <c r="FD35" s="1271" t="s">
        <v>1494</v>
      </c>
      <c r="FE35" s="1257"/>
      <c r="FF35" s="1257"/>
      <c r="FG35" s="1270"/>
      <c r="FH35" s="1271" t="s">
        <v>1495</v>
      </c>
      <c r="FI35" s="1257"/>
      <c r="FJ35" s="1257"/>
      <c r="FK35" s="1270"/>
      <c r="FL35" s="1271" t="s">
        <v>1496</v>
      </c>
      <c r="FM35" s="1257"/>
      <c r="FN35" s="1257"/>
      <c r="FO35" s="1270"/>
      <c r="FP35" s="1262"/>
      <c r="FQ35" s="1262"/>
      <c r="FR35" s="1262"/>
      <c r="FS35" s="1263"/>
      <c r="FT35" s="1262"/>
      <c r="FU35" s="1262"/>
      <c r="FV35" s="1262"/>
      <c r="FW35" s="1263"/>
      <c r="FX35" s="1271" t="s">
        <v>1490</v>
      </c>
      <c r="FY35" s="1257"/>
      <c r="FZ35" s="1257"/>
      <c r="GA35" s="1270"/>
      <c r="GB35" s="1271" t="s">
        <v>1491</v>
      </c>
      <c r="GC35" s="1257"/>
      <c r="GD35" s="1257"/>
      <c r="GE35" s="1270"/>
      <c r="GF35" s="1271" t="s">
        <v>1492</v>
      </c>
      <c r="GG35" s="1257"/>
      <c r="GH35" s="1257"/>
      <c r="GI35" s="1270"/>
      <c r="GJ35" s="1271" t="s">
        <v>1493</v>
      </c>
      <c r="GK35" s="1257"/>
      <c r="GL35" s="1257"/>
      <c r="GM35" s="1270"/>
      <c r="GN35" s="1262"/>
      <c r="GO35" s="1262"/>
      <c r="GP35" s="1262"/>
      <c r="GQ35" s="1263"/>
      <c r="GR35" s="1267"/>
      <c r="GS35" s="1268"/>
      <c r="GT35" s="1268"/>
      <c r="GU35" s="1269"/>
      <c r="GV35" s="1271" t="s">
        <v>1494</v>
      </c>
      <c r="GW35" s="1257"/>
      <c r="GX35" s="1257"/>
      <c r="GY35" s="1270"/>
      <c r="GZ35" s="1271" t="s">
        <v>1495</v>
      </c>
      <c r="HA35" s="1257"/>
      <c r="HB35" s="1257"/>
      <c r="HC35" s="1270"/>
      <c r="HD35" s="1271" t="s">
        <v>1496</v>
      </c>
      <c r="HE35" s="1257"/>
      <c r="HF35" s="1257"/>
      <c r="HG35" s="1270"/>
      <c r="HH35" s="1262"/>
      <c r="HI35" s="1262"/>
      <c r="HJ35" s="1262"/>
      <c r="HK35" s="1263"/>
      <c r="HL35" s="1262"/>
      <c r="HM35" s="1262"/>
      <c r="HN35" s="1262"/>
      <c r="HO35" s="1263"/>
    </row>
    <row r="36" spans="1:223" ht="10.8" thickBot="1">
      <c r="A36" s="1250"/>
      <c r="B36" s="1251"/>
      <c r="C36" s="1252"/>
      <c r="D36" s="1272" t="s">
        <v>1497</v>
      </c>
      <c r="E36" s="1273"/>
      <c r="F36" s="1273"/>
      <c r="G36" s="1276"/>
      <c r="H36" s="1275" t="s">
        <v>1497</v>
      </c>
      <c r="I36" s="1273"/>
      <c r="J36" s="1273"/>
      <c r="K36" s="1276"/>
      <c r="L36" s="1275" t="s">
        <v>1497</v>
      </c>
      <c r="M36" s="1273"/>
      <c r="N36" s="1273"/>
      <c r="O36" s="1276"/>
      <c r="P36" s="1275" t="s">
        <v>1497</v>
      </c>
      <c r="Q36" s="1273"/>
      <c r="R36" s="1273"/>
      <c r="S36" s="1276"/>
      <c r="T36" s="1275" t="s">
        <v>1497</v>
      </c>
      <c r="U36" s="1273"/>
      <c r="V36" s="1273"/>
      <c r="W36" s="1276"/>
      <c r="X36" s="1275" t="s">
        <v>1497</v>
      </c>
      <c r="Y36" s="1273"/>
      <c r="Z36" s="1273"/>
      <c r="AA36" s="1276"/>
      <c r="AB36" s="1275" t="s">
        <v>1497</v>
      </c>
      <c r="AC36" s="1273"/>
      <c r="AD36" s="1273"/>
      <c r="AE36" s="1276"/>
      <c r="AF36" s="1275" t="s">
        <v>1497</v>
      </c>
      <c r="AG36" s="1273"/>
      <c r="AH36" s="1273"/>
      <c r="AI36" s="1276"/>
      <c r="AJ36" s="1275" t="s">
        <v>1497</v>
      </c>
      <c r="AK36" s="1273"/>
      <c r="AL36" s="1273"/>
      <c r="AM36" s="1276"/>
      <c r="AN36" s="1275" t="s">
        <v>1497</v>
      </c>
      <c r="AO36" s="1273"/>
      <c r="AP36" s="1273"/>
      <c r="AQ36" s="1276"/>
      <c r="AR36" s="1275" t="s">
        <v>1497</v>
      </c>
      <c r="AS36" s="1273"/>
      <c r="AT36" s="1273"/>
      <c r="AU36" s="1276"/>
      <c r="AV36" s="1275" t="s">
        <v>1497</v>
      </c>
      <c r="AW36" s="1273"/>
      <c r="AX36" s="1273"/>
      <c r="AY36" s="1276"/>
      <c r="AZ36" s="1275" t="s">
        <v>1497</v>
      </c>
      <c r="BA36" s="1273"/>
      <c r="BB36" s="1273"/>
      <c r="BC36" s="1276"/>
      <c r="BD36" s="1275" t="s">
        <v>1497</v>
      </c>
      <c r="BE36" s="1273"/>
      <c r="BF36" s="1273"/>
      <c r="BG36" s="1276"/>
      <c r="BH36" s="1275" t="s">
        <v>1497</v>
      </c>
      <c r="BI36" s="1273"/>
      <c r="BJ36" s="1273"/>
      <c r="BK36" s="1276"/>
      <c r="BL36" s="1275" t="s">
        <v>1497</v>
      </c>
      <c r="BM36" s="1273"/>
      <c r="BN36" s="1273"/>
      <c r="BO36" s="1276"/>
      <c r="BP36" s="1275" t="s">
        <v>1497</v>
      </c>
      <c r="BQ36" s="1273"/>
      <c r="BR36" s="1273"/>
      <c r="BS36" s="1276"/>
      <c r="BT36" s="1275" t="s">
        <v>1497</v>
      </c>
      <c r="BU36" s="1273"/>
      <c r="BV36" s="1273"/>
      <c r="BW36" s="1276"/>
      <c r="BX36" s="1275" t="s">
        <v>1497</v>
      </c>
      <c r="BY36" s="1273"/>
      <c r="BZ36" s="1273"/>
      <c r="CA36" s="1276"/>
      <c r="CB36" s="1275" t="s">
        <v>1497</v>
      </c>
      <c r="CC36" s="1273"/>
      <c r="CD36" s="1273"/>
      <c r="CE36" s="1276"/>
      <c r="CF36" s="1275" t="s">
        <v>1497</v>
      </c>
      <c r="CG36" s="1273"/>
      <c r="CH36" s="1273"/>
      <c r="CI36" s="1276"/>
      <c r="CJ36" s="1275" t="s">
        <v>1497</v>
      </c>
      <c r="CK36" s="1273"/>
      <c r="CL36" s="1273"/>
      <c r="CM36" s="1276"/>
      <c r="CN36" s="1275" t="s">
        <v>1497</v>
      </c>
      <c r="CO36" s="1273"/>
      <c r="CP36" s="1273"/>
      <c r="CQ36" s="1276"/>
      <c r="CR36" s="1275" t="s">
        <v>1497</v>
      </c>
      <c r="CS36" s="1273"/>
      <c r="CT36" s="1273"/>
      <c r="CU36" s="1276"/>
      <c r="CV36" s="1275" t="s">
        <v>1497</v>
      </c>
      <c r="CW36" s="1273"/>
      <c r="CX36" s="1273"/>
      <c r="CY36" s="1276"/>
      <c r="CZ36" s="1275" t="s">
        <v>1497</v>
      </c>
      <c r="DA36" s="1273"/>
      <c r="DB36" s="1273"/>
      <c r="DC36" s="1276"/>
      <c r="DD36" s="1275" t="s">
        <v>1497</v>
      </c>
      <c r="DE36" s="1273"/>
      <c r="DF36" s="1273"/>
      <c r="DG36" s="1276"/>
      <c r="DH36" s="1275" t="s">
        <v>1497</v>
      </c>
      <c r="DI36" s="1273"/>
      <c r="DJ36" s="1273"/>
      <c r="DK36" s="1276"/>
      <c r="DL36" s="1275" t="s">
        <v>1497</v>
      </c>
      <c r="DM36" s="1273"/>
      <c r="DN36" s="1273"/>
      <c r="DO36" s="1276"/>
      <c r="DP36" s="1275" t="s">
        <v>1497</v>
      </c>
      <c r="DQ36" s="1273"/>
      <c r="DR36" s="1273"/>
      <c r="DS36" s="1276"/>
      <c r="DT36" s="1275" t="s">
        <v>1497</v>
      </c>
      <c r="DU36" s="1273"/>
      <c r="DV36" s="1273"/>
      <c r="DW36" s="1276"/>
      <c r="DX36" s="1275" t="s">
        <v>1497</v>
      </c>
      <c r="DY36" s="1273"/>
      <c r="DZ36" s="1273"/>
      <c r="EA36" s="1276"/>
      <c r="EB36" s="1275" t="s">
        <v>1497</v>
      </c>
      <c r="EC36" s="1273"/>
      <c r="ED36" s="1273"/>
      <c r="EE36" s="1276"/>
      <c r="EF36" s="1275" t="s">
        <v>1497</v>
      </c>
      <c r="EG36" s="1273"/>
      <c r="EH36" s="1273"/>
      <c r="EI36" s="1276"/>
      <c r="EJ36" s="1275" t="s">
        <v>1497</v>
      </c>
      <c r="EK36" s="1273"/>
      <c r="EL36" s="1273"/>
      <c r="EM36" s="1276"/>
      <c r="EN36" s="1275" t="s">
        <v>1497</v>
      </c>
      <c r="EO36" s="1273"/>
      <c r="EP36" s="1273"/>
      <c r="EQ36" s="1276"/>
      <c r="ER36" s="1275" t="s">
        <v>1497</v>
      </c>
      <c r="ES36" s="1273"/>
      <c r="ET36" s="1273"/>
      <c r="EU36" s="1276"/>
      <c r="EV36" s="1275" t="s">
        <v>1497</v>
      </c>
      <c r="EW36" s="1273"/>
      <c r="EX36" s="1273"/>
      <c r="EY36" s="1276"/>
      <c r="EZ36" s="1275" t="s">
        <v>1497</v>
      </c>
      <c r="FA36" s="1273"/>
      <c r="FB36" s="1273"/>
      <c r="FC36" s="1276"/>
      <c r="FD36" s="1275" t="s">
        <v>1497</v>
      </c>
      <c r="FE36" s="1273"/>
      <c r="FF36" s="1273"/>
      <c r="FG36" s="1276"/>
      <c r="FH36" s="1275" t="s">
        <v>1497</v>
      </c>
      <c r="FI36" s="1273"/>
      <c r="FJ36" s="1273"/>
      <c r="FK36" s="1276"/>
      <c r="FL36" s="1275" t="s">
        <v>1497</v>
      </c>
      <c r="FM36" s="1273"/>
      <c r="FN36" s="1273"/>
      <c r="FO36" s="1276"/>
      <c r="FP36" s="1275" t="s">
        <v>1497</v>
      </c>
      <c r="FQ36" s="1273"/>
      <c r="FR36" s="1273"/>
      <c r="FS36" s="1276"/>
      <c r="FT36" s="1275" t="s">
        <v>1497</v>
      </c>
      <c r="FU36" s="1273"/>
      <c r="FV36" s="1273"/>
      <c r="FW36" s="1276"/>
      <c r="FX36" s="1275" t="s">
        <v>1497</v>
      </c>
      <c r="FY36" s="1273"/>
      <c r="FZ36" s="1273"/>
      <c r="GA36" s="1276"/>
      <c r="GB36" s="1275" t="s">
        <v>1497</v>
      </c>
      <c r="GC36" s="1273"/>
      <c r="GD36" s="1273"/>
      <c r="GE36" s="1276"/>
      <c r="GF36" s="1275" t="s">
        <v>1497</v>
      </c>
      <c r="GG36" s="1273"/>
      <c r="GH36" s="1273"/>
      <c r="GI36" s="1276"/>
      <c r="GJ36" s="1275" t="s">
        <v>1497</v>
      </c>
      <c r="GK36" s="1273"/>
      <c r="GL36" s="1273"/>
      <c r="GM36" s="1276"/>
      <c r="GN36" s="1275" t="s">
        <v>1497</v>
      </c>
      <c r="GO36" s="1273"/>
      <c r="GP36" s="1273"/>
      <c r="GQ36" s="1276"/>
      <c r="GR36" s="1275" t="s">
        <v>1497</v>
      </c>
      <c r="GS36" s="1273"/>
      <c r="GT36" s="1273"/>
      <c r="GU36" s="1276"/>
      <c r="GV36" s="1275" t="s">
        <v>1497</v>
      </c>
      <c r="GW36" s="1273"/>
      <c r="GX36" s="1273"/>
      <c r="GY36" s="1276"/>
      <c r="GZ36" s="1275" t="s">
        <v>1497</v>
      </c>
      <c r="HA36" s="1273"/>
      <c r="HB36" s="1273"/>
      <c r="HC36" s="1276"/>
      <c r="HD36" s="1275" t="s">
        <v>1497</v>
      </c>
      <c r="HE36" s="1273"/>
      <c r="HF36" s="1273"/>
      <c r="HG36" s="1276"/>
      <c r="HH36" s="1275" t="s">
        <v>1497</v>
      </c>
      <c r="HI36" s="1273"/>
      <c r="HJ36" s="1273"/>
      <c r="HK36" s="1276"/>
      <c r="HL36" s="1275" t="s">
        <v>1497</v>
      </c>
      <c r="HM36" s="1273"/>
      <c r="HN36" s="1273"/>
      <c r="HO36" s="1276"/>
    </row>
    <row r="37" spans="1:223" ht="41.4" thickBot="1">
      <c r="A37" s="1253"/>
      <c r="B37" s="1254"/>
      <c r="C37" s="1255"/>
      <c r="D37" s="189" t="s">
        <v>1498</v>
      </c>
      <c r="E37" s="189" t="s">
        <v>1499</v>
      </c>
      <c r="F37" s="189" t="s">
        <v>1500</v>
      </c>
      <c r="G37" s="1277"/>
      <c r="H37" s="189" t="s">
        <v>1498</v>
      </c>
      <c r="I37" s="189" t="s">
        <v>1499</v>
      </c>
      <c r="J37" s="189" t="s">
        <v>1500</v>
      </c>
      <c r="K37" s="1277"/>
      <c r="L37" s="189" t="s">
        <v>1498</v>
      </c>
      <c r="M37" s="189" t="s">
        <v>1499</v>
      </c>
      <c r="N37" s="189" t="s">
        <v>1500</v>
      </c>
      <c r="O37" s="1277"/>
      <c r="P37" s="189" t="s">
        <v>1498</v>
      </c>
      <c r="Q37" s="189" t="s">
        <v>1499</v>
      </c>
      <c r="R37" s="189" t="s">
        <v>1500</v>
      </c>
      <c r="S37" s="1277"/>
      <c r="T37" s="189" t="s">
        <v>1498</v>
      </c>
      <c r="U37" s="189" t="s">
        <v>1499</v>
      </c>
      <c r="V37" s="189" t="s">
        <v>1500</v>
      </c>
      <c r="W37" s="1277"/>
      <c r="X37" s="189" t="s">
        <v>1498</v>
      </c>
      <c r="Y37" s="189" t="s">
        <v>1499</v>
      </c>
      <c r="Z37" s="189" t="s">
        <v>1500</v>
      </c>
      <c r="AA37" s="1277"/>
      <c r="AB37" s="189" t="s">
        <v>1498</v>
      </c>
      <c r="AC37" s="189" t="s">
        <v>1499</v>
      </c>
      <c r="AD37" s="189" t="s">
        <v>1500</v>
      </c>
      <c r="AE37" s="1277"/>
      <c r="AF37" s="189" t="s">
        <v>1498</v>
      </c>
      <c r="AG37" s="189" t="s">
        <v>1499</v>
      </c>
      <c r="AH37" s="189" t="s">
        <v>1500</v>
      </c>
      <c r="AI37" s="1277"/>
      <c r="AJ37" s="189" t="s">
        <v>1498</v>
      </c>
      <c r="AK37" s="189" t="s">
        <v>1499</v>
      </c>
      <c r="AL37" s="189" t="s">
        <v>1500</v>
      </c>
      <c r="AM37" s="1277"/>
      <c r="AN37" s="189" t="s">
        <v>1498</v>
      </c>
      <c r="AO37" s="189" t="s">
        <v>1499</v>
      </c>
      <c r="AP37" s="189" t="s">
        <v>1500</v>
      </c>
      <c r="AQ37" s="1277"/>
      <c r="AR37" s="189" t="s">
        <v>1498</v>
      </c>
      <c r="AS37" s="189" t="s">
        <v>1499</v>
      </c>
      <c r="AT37" s="189" t="s">
        <v>1500</v>
      </c>
      <c r="AU37" s="1277"/>
      <c r="AV37" s="189" t="s">
        <v>1498</v>
      </c>
      <c r="AW37" s="189" t="s">
        <v>1499</v>
      </c>
      <c r="AX37" s="189" t="s">
        <v>1500</v>
      </c>
      <c r="AY37" s="1277"/>
      <c r="AZ37" s="189" t="s">
        <v>1498</v>
      </c>
      <c r="BA37" s="189" t="s">
        <v>1499</v>
      </c>
      <c r="BB37" s="189" t="s">
        <v>1500</v>
      </c>
      <c r="BC37" s="1277"/>
      <c r="BD37" s="189" t="s">
        <v>1498</v>
      </c>
      <c r="BE37" s="189" t="s">
        <v>1499</v>
      </c>
      <c r="BF37" s="189" t="s">
        <v>1500</v>
      </c>
      <c r="BG37" s="1277"/>
      <c r="BH37" s="189" t="s">
        <v>1498</v>
      </c>
      <c r="BI37" s="189" t="s">
        <v>1499</v>
      </c>
      <c r="BJ37" s="189" t="s">
        <v>1500</v>
      </c>
      <c r="BK37" s="1277"/>
      <c r="BL37" s="189" t="s">
        <v>1498</v>
      </c>
      <c r="BM37" s="189" t="s">
        <v>1499</v>
      </c>
      <c r="BN37" s="189" t="s">
        <v>1500</v>
      </c>
      <c r="BO37" s="1277"/>
      <c r="BP37" s="189" t="s">
        <v>1498</v>
      </c>
      <c r="BQ37" s="189" t="s">
        <v>1499</v>
      </c>
      <c r="BR37" s="189" t="s">
        <v>1500</v>
      </c>
      <c r="BS37" s="1277"/>
      <c r="BT37" s="189" t="s">
        <v>1498</v>
      </c>
      <c r="BU37" s="189" t="s">
        <v>1499</v>
      </c>
      <c r="BV37" s="189" t="s">
        <v>1500</v>
      </c>
      <c r="BW37" s="1277"/>
      <c r="BX37" s="189" t="s">
        <v>1498</v>
      </c>
      <c r="BY37" s="189" t="s">
        <v>1499</v>
      </c>
      <c r="BZ37" s="189" t="s">
        <v>1500</v>
      </c>
      <c r="CA37" s="1277"/>
      <c r="CB37" s="189" t="s">
        <v>1498</v>
      </c>
      <c r="CC37" s="189" t="s">
        <v>1499</v>
      </c>
      <c r="CD37" s="189" t="s">
        <v>1500</v>
      </c>
      <c r="CE37" s="1277"/>
      <c r="CF37" s="189" t="s">
        <v>1498</v>
      </c>
      <c r="CG37" s="189" t="s">
        <v>1499</v>
      </c>
      <c r="CH37" s="189" t="s">
        <v>1500</v>
      </c>
      <c r="CI37" s="1277"/>
      <c r="CJ37" s="189" t="s">
        <v>1498</v>
      </c>
      <c r="CK37" s="189" t="s">
        <v>1499</v>
      </c>
      <c r="CL37" s="189" t="s">
        <v>1500</v>
      </c>
      <c r="CM37" s="1277"/>
      <c r="CN37" s="189" t="s">
        <v>1498</v>
      </c>
      <c r="CO37" s="189" t="s">
        <v>1499</v>
      </c>
      <c r="CP37" s="189" t="s">
        <v>1500</v>
      </c>
      <c r="CQ37" s="1277"/>
      <c r="CR37" s="189" t="s">
        <v>1498</v>
      </c>
      <c r="CS37" s="189" t="s">
        <v>1499</v>
      </c>
      <c r="CT37" s="189" t="s">
        <v>1500</v>
      </c>
      <c r="CU37" s="1277"/>
      <c r="CV37" s="189" t="s">
        <v>1498</v>
      </c>
      <c r="CW37" s="189" t="s">
        <v>1499</v>
      </c>
      <c r="CX37" s="189" t="s">
        <v>1500</v>
      </c>
      <c r="CY37" s="1277"/>
      <c r="CZ37" s="189" t="s">
        <v>1498</v>
      </c>
      <c r="DA37" s="189" t="s">
        <v>1499</v>
      </c>
      <c r="DB37" s="189" t="s">
        <v>1500</v>
      </c>
      <c r="DC37" s="1277"/>
      <c r="DD37" s="189" t="s">
        <v>1498</v>
      </c>
      <c r="DE37" s="189" t="s">
        <v>1499</v>
      </c>
      <c r="DF37" s="189" t="s">
        <v>1500</v>
      </c>
      <c r="DG37" s="1277"/>
      <c r="DH37" s="189" t="s">
        <v>1498</v>
      </c>
      <c r="DI37" s="189" t="s">
        <v>1499</v>
      </c>
      <c r="DJ37" s="189" t="s">
        <v>1500</v>
      </c>
      <c r="DK37" s="1277"/>
      <c r="DL37" s="189" t="s">
        <v>1498</v>
      </c>
      <c r="DM37" s="189" t="s">
        <v>1499</v>
      </c>
      <c r="DN37" s="189" t="s">
        <v>1500</v>
      </c>
      <c r="DO37" s="1277"/>
      <c r="DP37" s="189" t="s">
        <v>1498</v>
      </c>
      <c r="DQ37" s="189" t="s">
        <v>1499</v>
      </c>
      <c r="DR37" s="189" t="s">
        <v>1500</v>
      </c>
      <c r="DS37" s="1277"/>
      <c r="DT37" s="189" t="s">
        <v>1498</v>
      </c>
      <c r="DU37" s="189" t="s">
        <v>1499</v>
      </c>
      <c r="DV37" s="189" t="s">
        <v>1500</v>
      </c>
      <c r="DW37" s="1277"/>
      <c r="DX37" s="189" t="s">
        <v>1498</v>
      </c>
      <c r="DY37" s="189" t="s">
        <v>1499</v>
      </c>
      <c r="DZ37" s="189" t="s">
        <v>1500</v>
      </c>
      <c r="EA37" s="1277"/>
      <c r="EB37" s="189" t="s">
        <v>1498</v>
      </c>
      <c r="EC37" s="189" t="s">
        <v>1499</v>
      </c>
      <c r="ED37" s="189" t="s">
        <v>1500</v>
      </c>
      <c r="EE37" s="1277"/>
      <c r="EF37" s="189" t="s">
        <v>1498</v>
      </c>
      <c r="EG37" s="189" t="s">
        <v>1499</v>
      </c>
      <c r="EH37" s="189" t="s">
        <v>1500</v>
      </c>
      <c r="EI37" s="1277"/>
      <c r="EJ37" s="189" t="s">
        <v>1498</v>
      </c>
      <c r="EK37" s="189" t="s">
        <v>1499</v>
      </c>
      <c r="EL37" s="189" t="s">
        <v>1500</v>
      </c>
      <c r="EM37" s="1277"/>
      <c r="EN37" s="189" t="s">
        <v>1498</v>
      </c>
      <c r="EO37" s="189" t="s">
        <v>1499</v>
      </c>
      <c r="EP37" s="189" t="s">
        <v>1500</v>
      </c>
      <c r="EQ37" s="1277"/>
      <c r="ER37" s="189" t="s">
        <v>1498</v>
      </c>
      <c r="ES37" s="189" t="s">
        <v>1499</v>
      </c>
      <c r="ET37" s="189" t="s">
        <v>1500</v>
      </c>
      <c r="EU37" s="1277"/>
      <c r="EV37" s="189" t="s">
        <v>1498</v>
      </c>
      <c r="EW37" s="189" t="s">
        <v>1499</v>
      </c>
      <c r="EX37" s="189" t="s">
        <v>1500</v>
      </c>
      <c r="EY37" s="1277"/>
      <c r="EZ37" s="189" t="s">
        <v>1498</v>
      </c>
      <c r="FA37" s="189" t="s">
        <v>1499</v>
      </c>
      <c r="FB37" s="189" t="s">
        <v>1500</v>
      </c>
      <c r="FC37" s="1277"/>
      <c r="FD37" s="189" t="s">
        <v>1498</v>
      </c>
      <c r="FE37" s="189" t="s">
        <v>1499</v>
      </c>
      <c r="FF37" s="189" t="s">
        <v>1500</v>
      </c>
      <c r="FG37" s="1277"/>
      <c r="FH37" s="189" t="s">
        <v>1498</v>
      </c>
      <c r="FI37" s="189" t="s">
        <v>1499</v>
      </c>
      <c r="FJ37" s="189" t="s">
        <v>1500</v>
      </c>
      <c r="FK37" s="1277"/>
      <c r="FL37" s="189" t="s">
        <v>1498</v>
      </c>
      <c r="FM37" s="189" t="s">
        <v>1499</v>
      </c>
      <c r="FN37" s="189" t="s">
        <v>1500</v>
      </c>
      <c r="FO37" s="1277"/>
      <c r="FP37" s="189" t="s">
        <v>1498</v>
      </c>
      <c r="FQ37" s="189" t="s">
        <v>1499</v>
      </c>
      <c r="FR37" s="189" t="s">
        <v>1500</v>
      </c>
      <c r="FS37" s="1277"/>
      <c r="FT37" s="189" t="s">
        <v>1498</v>
      </c>
      <c r="FU37" s="189" t="s">
        <v>1499</v>
      </c>
      <c r="FV37" s="189" t="s">
        <v>1500</v>
      </c>
      <c r="FW37" s="1277"/>
      <c r="FX37" s="189" t="s">
        <v>1498</v>
      </c>
      <c r="FY37" s="189" t="s">
        <v>1499</v>
      </c>
      <c r="FZ37" s="189" t="s">
        <v>1500</v>
      </c>
      <c r="GA37" s="1277"/>
      <c r="GB37" s="189" t="s">
        <v>1498</v>
      </c>
      <c r="GC37" s="189" t="s">
        <v>1499</v>
      </c>
      <c r="GD37" s="189" t="s">
        <v>1500</v>
      </c>
      <c r="GE37" s="1277"/>
      <c r="GF37" s="189" t="s">
        <v>1498</v>
      </c>
      <c r="GG37" s="189" t="s">
        <v>1499</v>
      </c>
      <c r="GH37" s="189" t="s">
        <v>1500</v>
      </c>
      <c r="GI37" s="1277"/>
      <c r="GJ37" s="189" t="s">
        <v>1498</v>
      </c>
      <c r="GK37" s="189" t="s">
        <v>1499</v>
      </c>
      <c r="GL37" s="189" t="s">
        <v>1500</v>
      </c>
      <c r="GM37" s="1277"/>
      <c r="GN37" s="189" t="s">
        <v>1498</v>
      </c>
      <c r="GO37" s="189" t="s">
        <v>1499</v>
      </c>
      <c r="GP37" s="189" t="s">
        <v>1500</v>
      </c>
      <c r="GQ37" s="1277"/>
      <c r="GR37" s="189" t="s">
        <v>1498</v>
      </c>
      <c r="GS37" s="189" t="s">
        <v>1499</v>
      </c>
      <c r="GT37" s="189" t="s">
        <v>1500</v>
      </c>
      <c r="GU37" s="1277"/>
      <c r="GV37" s="189" t="s">
        <v>1498</v>
      </c>
      <c r="GW37" s="189" t="s">
        <v>1499</v>
      </c>
      <c r="GX37" s="189" t="s">
        <v>1500</v>
      </c>
      <c r="GY37" s="1277"/>
      <c r="GZ37" s="189" t="s">
        <v>1498</v>
      </c>
      <c r="HA37" s="189" t="s">
        <v>1499</v>
      </c>
      <c r="HB37" s="189" t="s">
        <v>1500</v>
      </c>
      <c r="HC37" s="1277"/>
      <c r="HD37" s="189" t="s">
        <v>1498</v>
      </c>
      <c r="HE37" s="189" t="s">
        <v>1499</v>
      </c>
      <c r="HF37" s="189" t="s">
        <v>1500</v>
      </c>
      <c r="HG37" s="1277"/>
      <c r="HH37" s="189" t="s">
        <v>1498</v>
      </c>
      <c r="HI37" s="189" t="s">
        <v>1499</v>
      </c>
      <c r="HJ37" s="189" t="s">
        <v>1500</v>
      </c>
      <c r="HK37" s="1277"/>
      <c r="HL37" s="189" t="s">
        <v>1498</v>
      </c>
      <c r="HM37" s="189" t="s">
        <v>1499</v>
      </c>
      <c r="HN37" s="189" t="s">
        <v>1500</v>
      </c>
      <c r="HO37" s="1277"/>
    </row>
    <row r="38" spans="1:223" ht="56.25" customHeight="1" thickBot="1">
      <c r="A38" s="1278" t="s">
        <v>1515</v>
      </c>
      <c r="B38" s="1279"/>
      <c r="C38" s="1280"/>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281"/>
      <c r="B39" s="1283" t="s">
        <v>1516</v>
      </c>
      <c r="C39" s="12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1.6" thickBot="1">
      <c r="A40" s="1281"/>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1.8" thickBot="1">
      <c r="A41" s="1281"/>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1.8" thickBot="1">
      <c r="A42" s="1281"/>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2.2" thickBot="1">
      <c r="A43" s="1281"/>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2.2" thickBot="1">
      <c r="A44" s="1281"/>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2.2" thickBot="1">
      <c r="A45" s="1281"/>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1.8" thickBot="1">
      <c r="A46" s="1281"/>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1.8" thickBot="1">
      <c r="A47" s="1281"/>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1.8" thickBot="1">
      <c r="A48" s="1281"/>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282"/>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 thickBot="1">
      <c r="A51" s="181"/>
      <c r="B51" s="1240" t="s">
        <v>1527</v>
      </c>
      <c r="C51" s="1241"/>
      <c r="D51" s="1241"/>
      <c r="E51" s="1241"/>
      <c r="F51" s="1241"/>
      <c r="G51" s="1241"/>
      <c r="H51" s="1242"/>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 thickBot="1">
      <c r="A53" s="1285"/>
      <c r="B53" s="1286"/>
      <c r="C53" s="1287"/>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278" t="s">
        <v>1529</v>
      </c>
      <c r="B54" s="1279"/>
      <c r="C54" s="1280"/>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281"/>
      <c r="B55" s="1283" t="s">
        <v>1530</v>
      </c>
      <c r="C55" s="1284"/>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281"/>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1.6" thickBot="1">
      <c r="A57" s="1282"/>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05"/>
    <col min="73" max="16384" width="12" style="57"/>
  </cols>
  <sheetData>
    <row r="1" spans="1:87" ht="21.6" thickBot="1">
      <c r="A1" s="1320" t="s">
        <v>1665</v>
      </c>
      <c r="B1" s="1321"/>
      <c r="C1" s="1321"/>
      <c r="D1" s="1321"/>
      <c r="E1" s="1321"/>
      <c r="F1" s="1321"/>
      <c r="G1" s="1321"/>
      <c r="H1" s="1321"/>
      <c r="I1" s="1321"/>
      <c r="J1" s="1321"/>
      <c r="K1" s="1322"/>
    </row>
    <row r="2" spans="1:87" s="755" customFormat="1" ht="15" thickBot="1">
      <c r="A2" s="1323" t="s">
        <v>1839</v>
      </c>
      <c r="B2" s="1323"/>
      <c r="C2" s="1323"/>
      <c r="D2" s="1323"/>
      <c r="E2" s="1323"/>
      <c r="F2" s="1323"/>
      <c r="G2" s="1323"/>
      <c r="H2" s="1323"/>
      <c r="I2" s="1323"/>
      <c r="J2" s="1323"/>
      <c r="K2" s="756"/>
      <c r="BF2" s="757"/>
      <c r="BG2" s="757"/>
      <c r="BH2" s="757"/>
      <c r="BR2" s="758"/>
      <c r="BS2" s="758"/>
      <c r="BT2" s="758"/>
    </row>
    <row r="3" spans="1:87" s="755" customFormat="1" ht="15" thickBot="1">
      <c r="A3" s="759"/>
      <c r="B3" s="1288" t="s">
        <v>308</v>
      </c>
      <c r="C3" s="1289"/>
      <c r="D3" s="1289"/>
      <c r="E3" s="1289"/>
      <c r="F3" s="1289"/>
      <c r="G3" s="1289"/>
      <c r="H3" s="1289"/>
      <c r="I3" s="1289"/>
      <c r="J3" s="1290"/>
      <c r="K3" s="756"/>
      <c r="BF3" s="757"/>
      <c r="BG3" s="757"/>
      <c r="BH3" s="757"/>
      <c r="BR3" s="758"/>
      <c r="BS3" s="758"/>
      <c r="BT3" s="758"/>
    </row>
    <row r="4" spans="1:87" ht="15" customHeight="1" thickBot="1">
      <c r="A4" s="924"/>
      <c r="B4" s="925"/>
      <c r="C4" s="925"/>
      <c r="D4" s="925"/>
      <c r="E4" s="925"/>
      <c r="F4" s="926"/>
      <c r="G4" s="930" t="s">
        <v>309</v>
      </c>
      <c r="H4" s="931"/>
      <c r="I4" s="931"/>
      <c r="J4" s="931"/>
      <c r="K4" s="931"/>
      <c r="L4" s="931"/>
      <c r="M4" s="931"/>
      <c r="N4" s="931"/>
      <c r="O4" s="931"/>
      <c r="P4" s="931"/>
      <c r="Q4" s="931"/>
      <c r="R4" s="931"/>
      <c r="S4" s="931"/>
      <c r="T4" s="931"/>
      <c r="U4" s="931"/>
      <c r="V4" s="931"/>
      <c r="W4" s="931"/>
      <c r="X4" s="931"/>
      <c r="Y4" s="931"/>
      <c r="Z4" s="931"/>
      <c r="AA4" s="931"/>
      <c r="AB4" s="931"/>
      <c r="AC4" s="931"/>
      <c r="AD4" s="931"/>
      <c r="AE4" s="931"/>
      <c r="AF4" s="931"/>
      <c r="AG4" s="931"/>
      <c r="AH4" s="931"/>
      <c r="AI4" s="931"/>
      <c r="AJ4" s="931"/>
      <c r="AK4" s="931"/>
      <c r="AL4" s="931"/>
      <c r="AM4" s="931"/>
      <c r="AN4" s="931"/>
      <c r="AO4" s="931"/>
      <c r="AP4" s="931"/>
      <c r="AQ4" s="931"/>
      <c r="AR4" s="931"/>
      <c r="AS4" s="931"/>
      <c r="AT4" s="931"/>
      <c r="AU4" s="931"/>
      <c r="AV4" s="931"/>
      <c r="AW4" s="931"/>
      <c r="AX4" s="931"/>
      <c r="AY4" s="931"/>
      <c r="AZ4" s="931"/>
      <c r="BA4" s="931"/>
      <c r="BB4" s="931"/>
      <c r="BC4" s="931"/>
      <c r="BD4" s="931"/>
      <c r="BE4" s="931"/>
      <c r="BF4" s="931"/>
      <c r="BG4" s="931"/>
      <c r="BH4" s="931"/>
      <c r="BI4" s="931"/>
      <c r="BJ4" s="931"/>
      <c r="BK4" s="931"/>
      <c r="BL4" s="931"/>
      <c r="BM4" s="931"/>
      <c r="BN4" s="931"/>
      <c r="BO4" s="931"/>
      <c r="BP4" s="931"/>
      <c r="BQ4" s="931"/>
      <c r="BR4" s="931"/>
      <c r="BS4" s="931"/>
      <c r="BT4" s="931"/>
      <c r="BU4" s="931"/>
      <c r="BV4" s="931"/>
      <c r="BW4" s="931"/>
      <c r="BX4" s="931"/>
      <c r="BY4" s="931"/>
      <c r="BZ4" s="931"/>
      <c r="CA4" s="931"/>
      <c r="CB4" s="931"/>
      <c r="CC4" s="931"/>
      <c r="CD4" s="931"/>
      <c r="CE4" s="931"/>
      <c r="CF4" s="931"/>
      <c r="CG4" s="1071"/>
      <c r="CH4" s="1071"/>
      <c r="CI4" s="932"/>
    </row>
    <row r="5" spans="1:87" ht="15" customHeight="1" thickBot="1">
      <c r="A5" s="1065"/>
      <c r="B5" s="1066"/>
      <c r="C5" s="1066"/>
      <c r="D5" s="1066"/>
      <c r="E5" s="1066"/>
      <c r="F5" s="1067"/>
      <c r="G5" s="1315" t="s">
        <v>310</v>
      </c>
      <c r="H5" s="1084"/>
      <c r="I5" s="1085"/>
      <c r="J5" s="1082" t="s">
        <v>311</v>
      </c>
      <c r="K5" s="931"/>
      <c r="L5" s="931"/>
      <c r="M5" s="931"/>
      <c r="N5" s="931"/>
      <c r="O5" s="931"/>
      <c r="P5" s="1071"/>
      <c r="Q5" s="1071"/>
      <c r="R5" s="932"/>
      <c r="S5" s="1083" t="s">
        <v>312</v>
      </c>
      <c r="T5" s="1084"/>
      <c r="U5" s="1085"/>
      <c r="V5" s="1082" t="s">
        <v>313</v>
      </c>
      <c r="W5" s="931"/>
      <c r="X5" s="931"/>
      <c r="Y5" s="931"/>
      <c r="Z5" s="931"/>
      <c r="AA5" s="931"/>
      <c r="AB5" s="1071"/>
      <c r="AC5" s="1071"/>
      <c r="AD5" s="932"/>
      <c r="AE5" s="1317" t="s">
        <v>572</v>
      </c>
      <c r="AF5" s="1318"/>
      <c r="AG5" s="1318"/>
      <c r="AH5" s="1318"/>
      <c r="AI5" s="1318"/>
      <c r="AJ5" s="1318"/>
      <c r="AK5" s="1327"/>
      <c r="AL5" s="1327"/>
      <c r="AM5" s="1328"/>
      <c r="AN5" s="1082" t="s">
        <v>315</v>
      </c>
      <c r="AO5" s="931"/>
      <c r="AP5" s="931"/>
      <c r="AQ5" s="931"/>
      <c r="AR5" s="931"/>
      <c r="AS5" s="931"/>
      <c r="AT5" s="1071"/>
      <c r="AU5" s="1071"/>
      <c r="AV5" s="932"/>
      <c r="AW5" s="1082" t="s">
        <v>316</v>
      </c>
      <c r="AX5" s="931"/>
      <c r="AY5" s="931"/>
      <c r="AZ5" s="931"/>
      <c r="BA5" s="931"/>
      <c r="BB5" s="931"/>
      <c r="BC5" s="1071"/>
      <c r="BD5" s="1071"/>
      <c r="BE5" s="932"/>
      <c r="BF5" s="1083" t="s">
        <v>317</v>
      </c>
      <c r="BG5" s="1084"/>
      <c r="BH5" s="1085"/>
      <c r="BI5" s="1083" t="s">
        <v>318</v>
      </c>
      <c r="BJ5" s="1084"/>
      <c r="BK5" s="1085"/>
      <c r="BL5" s="1083" t="s">
        <v>319</v>
      </c>
      <c r="BM5" s="1084"/>
      <c r="BN5" s="1085"/>
      <c r="BO5" s="1083" t="s">
        <v>2595</v>
      </c>
      <c r="BP5" s="1084"/>
      <c r="BQ5" s="1085"/>
      <c r="BR5" s="1083" t="s">
        <v>320</v>
      </c>
      <c r="BS5" s="1084"/>
      <c r="BT5" s="1085"/>
      <c r="BU5" s="1331" t="s">
        <v>573</v>
      </c>
      <c r="BV5" s="1332"/>
      <c r="BW5" s="1333"/>
      <c r="BX5" s="1082" t="s">
        <v>321</v>
      </c>
      <c r="BY5" s="931"/>
      <c r="BZ5" s="931"/>
      <c r="CA5" s="931"/>
      <c r="CB5" s="931"/>
      <c r="CC5" s="931"/>
      <c r="CD5" s="1071"/>
      <c r="CE5" s="1071"/>
      <c r="CF5" s="932"/>
      <c r="CG5" s="1072"/>
      <c r="CH5" s="1072"/>
      <c r="CI5" s="1073"/>
    </row>
    <row r="6" spans="1:87" ht="36.75" customHeight="1" thickBot="1">
      <c r="A6" s="1065"/>
      <c r="B6" s="1066"/>
      <c r="C6" s="1066"/>
      <c r="D6" s="1066"/>
      <c r="E6" s="1066"/>
      <c r="F6" s="1067"/>
      <c r="G6" s="1316"/>
      <c r="H6" s="1087"/>
      <c r="I6" s="1088"/>
      <c r="J6" s="1082" t="s">
        <v>322</v>
      </c>
      <c r="K6" s="931"/>
      <c r="L6" s="1089"/>
      <c r="M6" s="1082" t="s">
        <v>323</v>
      </c>
      <c r="N6" s="931"/>
      <c r="O6" s="1089"/>
      <c r="P6" s="1074"/>
      <c r="Q6" s="1074"/>
      <c r="R6" s="1075"/>
      <c r="S6" s="1086"/>
      <c r="T6" s="1087"/>
      <c r="U6" s="1088"/>
      <c r="V6" s="1082" t="s">
        <v>324</v>
      </c>
      <c r="W6" s="931"/>
      <c r="X6" s="1089"/>
      <c r="Y6" s="1082" t="s">
        <v>325</v>
      </c>
      <c r="Z6" s="931"/>
      <c r="AA6" s="1089"/>
      <c r="AB6" s="1074"/>
      <c r="AC6" s="1074"/>
      <c r="AD6" s="1075"/>
      <c r="AE6" s="1317" t="s">
        <v>574</v>
      </c>
      <c r="AF6" s="1318"/>
      <c r="AG6" s="1319"/>
      <c r="AH6" s="1317" t="s">
        <v>575</v>
      </c>
      <c r="AI6" s="1318"/>
      <c r="AJ6" s="1319"/>
      <c r="AK6" s="1329"/>
      <c r="AL6" s="1329"/>
      <c r="AM6" s="1330"/>
      <c r="AN6" s="1082" t="s">
        <v>328</v>
      </c>
      <c r="AO6" s="931"/>
      <c r="AP6" s="1089"/>
      <c r="AQ6" s="1082" t="s">
        <v>329</v>
      </c>
      <c r="AR6" s="931"/>
      <c r="AS6" s="1089"/>
      <c r="AT6" s="1074"/>
      <c r="AU6" s="1074"/>
      <c r="AV6" s="1075"/>
      <c r="AW6" s="1082" t="s">
        <v>330</v>
      </c>
      <c r="AX6" s="931"/>
      <c r="AY6" s="1089"/>
      <c r="AZ6" s="1082" t="s">
        <v>331</v>
      </c>
      <c r="BA6" s="931"/>
      <c r="BB6" s="1089"/>
      <c r="BC6" s="1074"/>
      <c r="BD6" s="1074"/>
      <c r="BE6" s="1075"/>
      <c r="BF6" s="1086"/>
      <c r="BG6" s="1087"/>
      <c r="BH6" s="1088"/>
      <c r="BI6" s="1086"/>
      <c r="BJ6" s="1087"/>
      <c r="BK6" s="1088"/>
      <c r="BL6" s="1086"/>
      <c r="BM6" s="1087"/>
      <c r="BN6" s="1088"/>
      <c r="BO6" s="1086"/>
      <c r="BP6" s="1087"/>
      <c r="BQ6" s="1088"/>
      <c r="BR6" s="1086"/>
      <c r="BS6" s="1087"/>
      <c r="BT6" s="1088"/>
      <c r="BU6" s="1334"/>
      <c r="BV6" s="1335"/>
      <c r="BW6" s="1336"/>
      <c r="BX6" s="1082" t="s">
        <v>332</v>
      </c>
      <c r="BY6" s="931"/>
      <c r="BZ6" s="1089"/>
      <c r="CA6" s="1082" t="s">
        <v>333</v>
      </c>
      <c r="CB6" s="931"/>
      <c r="CC6" s="1089"/>
      <c r="CD6" s="1074"/>
      <c r="CE6" s="1074"/>
      <c r="CF6" s="1075"/>
      <c r="CG6" s="1074"/>
      <c r="CH6" s="1074"/>
      <c r="CI6" s="1075"/>
    </row>
    <row r="7" spans="1:87" ht="33.75" customHeight="1" thickBot="1">
      <c r="A7" s="1065"/>
      <c r="B7" s="1066"/>
      <c r="C7" s="1066"/>
      <c r="D7" s="1066"/>
      <c r="E7" s="1066"/>
      <c r="F7" s="1067"/>
      <c r="G7" s="1057" t="s">
        <v>1</v>
      </c>
      <c r="H7" s="1058"/>
      <c r="I7" s="1059"/>
      <c r="J7" s="1061" t="s">
        <v>1</v>
      </c>
      <c r="K7" s="1058"/>
      <c r="L7" s="1059"/>
      <c r="M7" s="1061" t="s">
        <v>1</v>
      </c>
      <c r="N7" s="1058"/>
      <c r="O7" s="1059"/>
      <c r="P7" s="1061" t="s">
        <v>1</v>
      </c>
      <c r="Q7" s="1058"/>
      <c r="R7" s="1059"/>
      <c r="S7" s="1061" t="s">
        <v>1</v>
      </c>
      <c r="T7" s="1058"/>
      <c r="U7" s="1059"/>
      <c r="V7" s="1061" t="s">
        <v>1</v>
      </c>
      <c r="W7" s="1058"/>
      <c r="X7" s="1059"/>
      <c r="Y7" s="1061" t="s">
        <v>1</v>
      </c>
      <c r="Z7" s="1058"/>
      <c r="AA7" s="1059"/>
      <c r="AB7" s="1061" t="s">
        <v>1</v>
      </c>
      <c r="AC7" s="1058"/>
      <c r="AD7" s="1059"/>
      <c r="AE7" s="1061" t="s">
        <v>1</v>
      </c>
      <c r="AF7" s="1058"/>
      <c r="AG7" s="1059"/>
      <c r="AH7" s="1061" t="s">
        <v>1</v>
      </c>
      <c r="AI7" s="1058"/>
      <c r="AJ7" s="1059"/>
      <c r="AK7" s="1061" t="s">
        <v>1</v>
      </c>
      <c r="AL7" s="1058"/>
      <c r="AM7" s="1059"/>
      <c r="AN7" s="1061" t="s">
        <v>1</v>
      </c>
      <c r="AO7" s="1058"/>
      <c r="AP7" s="1059"/>
      <c r="AQ7" s="1061" t="s">
        <v>1</v>
      </c>
      <c r="AR7" s="1058"/>
      <c r="AS7" s="1059"/>
      <c r="AT7" s="1061" t="s">
        <v>1</v>
      </c>
      <c r="AU7" s="1058"/>
      <c r="AV7" s="1059"/>
      <c r="AW7" s="1061" t="s">
        <v>1</v>
      </c>
      <c r="AX7" s="1058"/>
      <c r="AY7" s="1059"/>
      <c r="AZ7" s="1061" t="s">
        <v>1</v>
      </c>
      <c r="BA7" s="1058"/>
      <c r="BB7" s="1059"/>
      <c r="BC7" s="1061" t="s">
        <v>1</v>
      </c>
      <c r="BD7" s="1058"/>
      <c r="BE7" s="1059"/>
      <c r="BF7" s="1061" t="s">
        <v>1</v>
      </c>
      <c r="BG7" s="1058"/>
      <c r="BH7" s="1059"/>
      <c r="BI7" s="1061" t="s">
        <v>1</v>
      </c>
      <c r="BJ7" s="1058"/>
      <c r="BK7" s="1059"/>
      <c r="BL7" s="1061" t="s">
        <v>1</v>
      </c>
      <c r="BM7" s="1058"/>
      <c r="BN7" s="1059"/>
      <c r="BO7" s="1061" t="s">
        <v>1</v>
      </c>
      <c r="BP7" s="1058"/>
      <c r="BQ7" s="1059"/>
      <c r="BR7" s="1061" t="s">
        <v>1</v>
      </c>
      <c r="BS7" s="1058"/>
      <c r="BT7" s="1059"/>
      <c r="BU7" s="1061" t="s">
        <v>1</v>
      </c>
      <c r="BV7" s="1058"/>
      <c r="BW7" s="1059"/>
      <c r="BX7" s="1061" t="s">
        <v>1</v>
      </c>
      <c r="BY7" s="1058"/>
      <c r="BZ7" s="1059"/>
      <c r="CA7" s="1061" t="s">
        <v>1</v>
      </c>
      <c r="CB7" s="1058"/>
      <c r="CC7" s="1059"/>
      <c r="CD7" s="1061" t="s">
        <v>1</v>
      </c>
      <c r="CE7" s="1058"/>
      <c r="CF7" s="1059"/>
      <c r="CG7" s="1061" t="s">
        <v>1</v>
      </c>
      <c r="CH7" s="1058"/>
      <c r="CI7" s="1059"/>
    </row>
    <row r="8" spans="1:87" ht="81" customHeight="1" thickBot="1">
      <c r="A8" s="927"/>
      <c r="B8" s="928"/>
      <c r="C8" s="928"/>
      <c r="D8" s="928"/>
      <c r="E8" s="928"/>
      <c r="F8" s="929"/>
      <c r="G8" s="595" t="s">
        <v>2</v>
      </c>
      <c r="H8" s="595" t="s">
        <v>3</v>
      </c>
      <c r="I8" s="1060"/>
      <c r="J8" s="595" t="s">
        <v>2</v>
      </c>
      <c r="K8" s="595" t="s">
        <v>3</v>
      </c>
      <c r="L8" s="1060"/>
      <c r="M8" s="595" t="s">
        <v>2</v>
      </c>
      <c r="N8" s="595" t="s">
        <v>3</v>
      </c>
      <c r="O8" s="1060"/>
      <c r="P8" s="595" t="s">
        <v>2</v>
      </c>
      <c r="Q8" s="595" t="s">
        <v>3</v>
      </c>
      <c r="R8" s="1060"/>
      <c r="S8" s="595" t="s">
        <v>2</v>
      </c>
      <c r="T8" s="595" t="s">
        <v>3</v>
      </c>
      <c r="U8" s="1060"/>
      <c r="V8" s="595" t="s">
        <v>2</v>
      </c>
      <c r="W8" s="595" t="s">
        <v>3</v>
      </c>
      <c r="X8" s="1060"/>
      <c r="Y8" s="595" t="s">
        <v>2</v>
      </c>
      <c r="Z8" s="595" t="s">
        <v>3</v>
      </c>
      <c r="AA8" s="1060"/>
      <c r="AB8" s="595" t="s">
        <v>2</v>
      </c>
      <c r="AC8" s="595" t="s">
        <v>3</v>
      </c>
      <c r="AD8" s="1060"/>
      <c r="AE8" s="595" t="s">
        <v>2</v>
      </c>
      <c r="AF8" s="595" t="s">
        <v>3</v>
      </c>
      <c r="AG8" s="1060"/>
      <c r="AH8" s="595" t="s">
        <v>2</v>
      </c>
      <c r="AI8" s="595" t="s">
        <v>3</v>
      </c>
      <c r="AJ8" s="1060"/>
      <c r="AK8" s="595" t="s">
        <v>2</v>
      </c>
      <c r="AL8" s="595" t="s">
        <v>3</v>
      </c>
      <c r="AM8" s="1060"/>
      <c r="AN8" s="595" t="s">
        <v>2</v>
      </c>
      <c r="AO8" s="595" t="s">
        <v>3</v>
      </c>
      <c r="AP8" s="1060"/>
      <c r="AQ8" s="595" t="s">
        <v>2</v>
      </c>
      <c r="AR8" s="595" t="s">
        <v>3</v>
      </c>
      <c r="AS8" s="1060"/>
      <c r="AT8" s="595" t="s">
        <v>2</v>
      </c>
      <c r="AU8" s="595" t="s">
        <v>3</v>
      </c>
      <c r="AV8" s="1060"/>
      <c r="AW8" s="595" t="s">
        <v>2</v>
      </c>
      <c r="AX8" s="595" t="s">
        <v>3</v>
      </c>
      <c r="AY8" s="1060"/>
      <c r="AZ8" s="595" t="s">
        <v>2</v>
      </c>
      <c r="BA8" s="595" t="s">
        <v>3</v>
      </c>
      <c r="BB8" s="1060"/>
      <c r="BC8" s="595" t="s">
        <v>2</v>
      </c>
      <c r="BD8" s="595" t="s">
        <v>3</v>
      </c>
      <c r="BE8" s="1060"/>
      <c r="BF8" s="595" t="s">
        <v>2</v>
      </c>
      <c r="BG8" s="595" t="s">
        <v>3</v>
      </c>
      <c r="BH8" s="1060"/>
      <c r="BI8" s="595" t="s">
        <v>2</v>
      </c>
      <c r="BJ8" s="595" t="s">
        <v>3</v>
      </c>
      <c r="BK8" s="1060"/>
      <c r="BL8" s="595" t="s">
        <v>2</v>
      </c>
      <c r="BM8" s="595" t="s">
        <v>3</v>
      </c>
      <c r="BN8" s="1060"/>
      <c r="BO8" s="595" t="s">
        <v>2</v>
      </c>
      <c r="BP8" s="595" t="s">
        <v>3</v>
      </c>
      <c r="BQ8" s="1060"/>
      <c r="BR8" s="595" t="s">
        <v>2</v>
      </c>
      <c r="BS8" s="595" t="s">
        <v>3</v>
      </c>
      <c r="BT8" s="1060"/>
      <c r="BU8" s="595" t="s">
        <v>2</v>
      </c>
      <c r="BV8" s="595" t="s">
        <v>3</v>
      </c>
      <c r="BW8" s="1060"/>
      <c r="BX8" s="595" t="s">
        <v>2</v>
      </c>
      <c r="BY8" s="595" t="s">
        <v>3</v>
      </c>
      <c r="BZ8" s="1060"/>
      <c r="CA8" s="595" t="s">
        <v>2</v>
      </c>
      <c r="CB8" s="595" t="s">
        <v>3</v>
      </c>
      <c r="CC8" s="1060"/>
      <c r="CD8" s="595" t="s">
        <v>2</v>
      </c>
      <c r="CE8" s="595" t="s">
        <v>3</v>
      </c>
      <c r="CF8" s="1060"/>
      <c r="CG8" s="595" t="s">
        <v>2</v>
      </c>
      <c r="CH8" s="595" t="s">
        <v>3</v>
      </c>
      <c r="CI8" s="1060"/>
    </row>
    <row r="9" spans="1:87" ht="15" customHeight="1" thickBot="1">
      <c r="A9" s="934" t="s">
        <v>334</v>
      </c>
      <c r="B9" s="935"/>
      <c r="C9" s="935"/>
      <c r="D9" s="935"/>
      <c r="E9" s="935"/>
      <c r="F9" s="936"/>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48"/>
      <c r="B10" s="950" t="s">
        <v>335</v>
      </c>
      <c r="C10" s="1070"/>
      <c r="D10" s="1070"/>
      <c r="E10" s="1070"/>
      <c r="F10" s="95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48"/>
      <c r="B11" s="948"/>
      <c r="C11" s="1062" t="s">
        <v>336</v>
      </c>
      <c r="D11" s="1063"/>
      <c r="E11" s="1063"/>
      <c r="F11" s="1064"/>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48"/>
      <c r="B12" s="948"/>
      <c r="C12" s="1062" t="s">
        <v>337</v>
      </c>
      <c r="D12" s="1063"/>
      <c r="E12" s="1063"/>
      <c r="F12" s="1064"/>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 thickBot="1">
      <c r="A13" s="948"/>
      <c r="B13" s="948"/>
      <c r="C13" s="1062" t="s">
        <v>338</v>
      </c>
      <c r="D13" s="1063"/>
      <c r="E13" s="1063"/>
      <c r="F13" s="1064"/>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 thickBot="1">
      <c r="A14" s="948"/>
      <c r="B14" s="948"/>
      <c r="C14" s="1062" t="s">
        <v>339</v>
      </c>
      <c r="D14" s="1063"/>
      <c r="E14" s="1063"/>
      <c r="F14" s="1064"/>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 thickBot="1">
      <c r="A15" s="948"/>
      <c r="B15" s="948"/>
      <c r="C15" s="950" t="s">
        <v>340</v>
      </c>
      <c r="D15" s="1070"/>
      <c r="E15" s="1070"/>
      <c r="F15" s="95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48"/>
      <c r="B16" s="948"/>
      <c r="C16" s="596"/>
      <c r="D16" s="1062" t="s">
        <v>2743</v>
      </c>
      <c r="E16" s="1063"/>
      <c r="F16" s="1064"/>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 thickBot="1">
      <c r="A17" s="948"/>
      <c r="B17" s="948"/>
      <c r="C17" s="948"/>
      <c r="D17" s="950" t="s">
        <v>341</v>
      </c>
      <c r="E17" s="1070"/>
      <c r="F17" s="95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48"/>
      <c r="B18" s="948"/>
      <c r="C18" s="948"/>
      <c r="D18" s="948"/>
      <c r="E18" s="1062" t="s">
        <v>342</v>
      </c>
      <c r="F18" s="106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 thickBot="1">
      <c r="A19" s="948"/>
      <c r="B19" s="948"/>
      <c r="C19" s="948"/>
      <c r="D19" s="948"/>
      <c r="E19" s="1062" t="s">
        <v>343</v>
      </c>
      <c r="F19" s="1064"/>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48"/>
      <c r="B20" s="948"/>
      <c r="C20" s="948"/>
      <c r="D20" s="948"/>
      <c r="E20" s="1062" t="s">
        <v>344</v>
      </c>
      <c r="F20" s="106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 thickBot="1">
      <c r="A21" s="948"/>
      <c r="B21" s="948"/>
      <c r="C21" s="948"/>
      <c r="D21" s="948"/>
      <c r="E21" s="1062" t="s">
        <v>345</v>
      </c>
      <c r="F21" s="106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48"/>
      <c r="B22" s="948"/>
      <c r="C22" s="948"/>
      <c r="D22" s="948"/>
      <c r="E22" s="1062" t="s">
        <v>346</v>
      </c>
      <c r="F22" s="106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48"/>
      <c r="B23" s="948"/>
      <c r="C23" s="948"/>
      <c r="D23" s="948"/>
      <c r="E23" s="1062" t="s">
        <v>347</v>
      </c>
      <c r="F23" s="106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48"/>
      <c r="B24" s="948"/>
      <c r="C24" s="948"/>
      <c r="D24" s="948"/>
      <c r="E24" s="1062" t="s">
        <v>348</v>
      </c>
      <c r="F24" s="106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48"/>
      <c r="B25" s="948"/>
      <c r="C25" s="948"/>
      <c r="D25" s="948"/>
      <c r="E25" s="1062" t="s">
        <v>349</v>
      </c>
      <c r="F25" s="106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48"/>
      <c r="B26" s="948"/>
      <c r="C26" s="948"/>
      <c r="D26" s="948"/>
      <c r="E26" s="1062" t="s">
        <v>350</v>
      </c>
      <c r="F26" s="106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48"/>
      <c r="B27" s="948"/>
      <c r="C27" s="948"/>
      <c r="D27" s="948"/>
      <c r="E27" s="950" t="s">
        <v>351</v>
      </c>
      <c r="F27" s="95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48"/>
      <c r="B28" s="948"/>
      <c r="C28" s="948"/>
      <c r="D28" s="948"/>
      <c r="E28" s="948"/>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48"/>
      <c r="B29" s="948"/>
      <c r="C29" s="948"/>
      <c r="D29" s="948"/>
      <c r="E29" s="948"/>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1.2" thickBot="1">
      <c r="A30" s="948"/>
      <c r="B30" s="948"/>
      <c r="C30" s="948"/>
      <c r="D30" s="948"/>
      <c r="E30" s="949"/>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48"/>
      <c r="B31" s="948"/>
      <c r="C31" s="948"/>
      <c r="D31" s="948"/>
      <c r="E31" s="950" t="s">
        <v>2596</v>
      </c>
      <c r="F31" s="95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 thickBot="1">
      <c r="A32" s="948"/>
      <c r="B32" s="948"/>
      <c r="C32" s="948"/>
      <c r="D32" s="948"/>
      <c r="E32" s="948"/>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48"/>
      <c r="B33" s="948"/>
      <c r="C33" s="948"/>
      <c r="D33" s="948"/>
      <c r="E33" s="948"/>
      <c r="F33" s="502" t="s">
        <v>2597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 thickBot="1">
      <c r="A34" s="948"/>
      <c r="B34" s="948"/>
      <c r="C34" s="948"/>
      <c r="D34" s="948"/>
      <c r="E34" s="949"/>
      <c r="F34" s="502" t="s">
        <v>2598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48"/>
      <c r="B35" s="948"/>
      <c r="C35" s="948"/>
      <c r="D35" s="948"/>
      <c r="E35" s="1062" t="s">
        <v>356</v>
      </c>
      <c r="F35" s="1064"/>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48"/>
      <c r="B36" s="948"/>
      <c r="C36" s="948"/>
      <c r="D36" s="948"/>
      <c r="E36" s="1062" t="s">
        <v>357</v>
      </c>
      <c r="F36" s="106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48"/>
      <c r="B37" s="948"/>
      <c r="C37" s="948"/>
      <c r="D37" s="949"/>
      <c r="E37" s="1062" t="s">
        <v>358</v>
      </c>
      <c r="F37" s="1064"/>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48"/>
      <c r="B38" s="948"/>
      <c r="C38" s="949"/>
      <c r="D38" s="1062" t="s">
        <v>2744</v>
      </c>
      <c r="E38" s="1063"/>
      <c r="F38" s="1064"/>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48"/>
      <c r="B39" s="948"/>
      <c r="C39" s="950" t="s">
        <v>359</v>
      </c>
      <c r="D39" s="1070"/>
      <c r="E39" s="1070"/>
      <c r="F39" s="95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48"/>
      <c r="B40" s="948"/>
      <c r="C40" s="948"/>
      <c r="D40" s="1062" t="s">
        <v>360</v>
      </c>
      <c r="E40" s="1063"/>
      <c r="F40" s="106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48"/>
      <c r="B41" s="948"/>
      <c r="C41" s="948"/>
      <c r="D41" s="1062" t="s">
        <v>361</v>
      </c>
      <c r="E41" s="1063"/>
      <c r="F41" s="106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49"/>
      <c r="B42" s="949"/>
      <c r="C42" s="949"/>
      <c r="D42" s="1062" t="s">
        <v>362</v>
      </c>
      <c r="E42" s="1063"/>
      <c r="F42" s="106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 thickBot="1"/>
    <row r="44" spans="1:87" ht="15" thickBot="1">
      <c r="A44" s="1291" t="s">
        <v>2608</v>
      </c>
      <c r="B44" s="1292"/>
      <c r="C44" s="1292"/>
      <c r="D44" s="1292"/>
      <c r="E44" s="1292"/>
      <c r="F44" s="1292"/>
      <c r="G44" s="1292"/>
      <c r="H44" s="1292"/>
      <c r="I44" s="1293"/>
      <c r="J44" s="610"/>
    </row>
    <row r="45" spans="1:87" ht="39.75" customHeight="1" thickBot="1">
      <c r="A45" s="927"/>
      <c r="B45" s="928"/>
      <c r="C45" s="929"/>
      <c r="D45" s="609" t="s">
        <v>2602</v>
      </c>
    </row>
    <row r="46" spans="1:87" ht="27.75" customHeight="1" thickBot="1">
      <c r="A46" s="934" t="s">
        <v>2603</v>
      </c>
      <c r="B46" s="935"/>
      <c r="C46" s="936"/>
      <c r="D46" s="501"/>
    </row>
    <row r="47" spans="1:87" ht="29.25" customHeight="1" thickBot="1">
      <c r="A47" s="948"/>
      <c r="B47" s="950" t="s">
        <v>2604</v>
      </c>
      <c r="C47" s="951"/>
      <c r="D47" s="501"/>
    </row>
    <row r="48" spans="1:87" ht="21" thickBot="1">
      <c r="A48" s="948"/>
      <c r="B48" s="948"/>
      <c r="C48" s="502" t="s">
        <v>363</v>
      </c>
      <c r="D48" s="594"/>
    </row>
    <row r="49" spans="1:87" ht="51.6" thickBot="1">
      <c r="A49" s="949"/>
      <c r="B49" s="949"/>
      <c r="C49" s="502" t="s">
        <v>364</v>
      </c>
      <c r="D49" s="503"/>
    </row>
    <row r="50" spans="1:87" ht="15" thickBot="1"/>
    <row r="51" spans="1:87" ht="15" thickBot="1">
      <c r="A51" s="1291" t="s">
        <v>2609</v>
      </c>
      <c r="B51" s="1292"/>
      <c r="C51" s="1292"/>
      <c r="D51" s="1292"/>
      <c r="E51" s="1292"/>
      <c r="F51" s="1292"/>
      <c r="G51" s="1292"/>
      <c r="H51" s="1292"/>
      <c r="I51" s="1293"/>
      <c r="J51" s="610"/>
    </row>
    <row r="52" spans="1:87" ht="40.5" customHeight="1" thickBot="1">
      <c r="A52" s="1303"/>
      <c r="B52" s="1304"/>
      <c r="C52" s="1305"/>
      <c r="D52" s="500" t="s">
        <v>2605</v>
      </c>
    </row>
    <row r="53" spans="1:87" ht="21" customHeight="1" thickBot="1">
      <c r="A53" s="934" t="s">
        <v>2606</v>
      </c>
      <c r="B53" s="935"/>
      <c r="C53" s="936"/>
      <c r="D53" s="501"/>
    </row>
    <row r="54" spans="1:87" ht="21" customHeight="1" thickBot="1">
      <c r="A54" s="948"/>
      <c r="B54" s="950" t="s">
        <v>2607</v>
      </c>
      <c r="C54" s="951"/>
      <c r="D54" s="501"/>
    </row>
    <row r="55" spans="1:87" ht="31.2" thickBot="1">
      <c r="A55" s="948"/>
      <c r="B55" s="948"/>
      <c r="C55" s="502" t="s">
        <v>365</v>
      </c>
      <c r="D55" s="503"/>
    </row>
    <row r="56" spans="1:87" ht="31.2" thickBot="1">
      <c r="A56" s="948"/>
      <c r="B56" s="948"/>
      <c r="C56" s="502" t="s">
        <v>366</v>
      </c>
      <c r="D56" s="594"/>
    </row>
    <row r="57" spans="1:87" ht="31.2" thickBot="1">
      <c r="A57" s="949"/>
      <c r="B57" s="949"/>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24" t="s">
        <v>2610</v>
      </c>
      <c r="B59" s="1325"/>
      <c r="C59" s="1325"/>
      <c r="D59" s="1325"/>
      <c r="E59" s="1325"/>
      <c r="F59" s="1325"/>
      <c r="G59" s="1325"/>
      <c r="H59" s="1325"/>
      <c r="I59" s="1326"/>
      <c r="J59" s="611"/>
    </row>
    <row r="60" spans="1:87">
      <c r="A60" s="1294" t="s">
        <v>2611</v>
      </c>
      <c r="B60" s="1295"/>
      <c r="C60" s="1295"/>
      <c r="D60" s="1295"/>
      <c r="E60" s="1295"/>
      <c r="F60" s="1295"/>
      <c r="G60" s="1295"/>
      <c r="H60" s="1295"/>
      <c r="I60" s="1296"/>
      <c r="J60" s="612"/>
    </row>
    <row r="61" spans="1:87">
      <c r="A61" s="1297" t="s">
        <v>2612</v>
      </c>
      <c r="B61" s="1298"/>
      <c r="C61" s="1298"/>
      <c r="D61" s="1298"/>
      <c r="E61" s="1298"/>
      <c r="F61" s="1298"/>
      <c r="G61" s="1298"/>
      <c r="H61" s="1298"/>
      <c r="I61" s="1299"/>
      <c r="J61" s="612"/>
    </row>
    <row r="62" spans="1:87">
      <c r="A62" s="1294" t="s">
        <v>2613</v>
      </c>
      <c r="B62" s="1295"/>
      <c r="C62" s="1295"/>
      <c r="D62" s="1295"/>
      <c r="E62" s="1295"/>
      <c r="F62" s="1295"/>
      <c r="G62" s="1295"/>
      <c r="H62" s="1295"/>
      <c r="I62" s="1296"/>
      <c r="J62" s="612"/>
    </row>
    <row r="63" spans="1:87">
      <c r="A63" s="1297" t="s">
        <v>2614</v>
      </c>
      <c r="B63" s="1298"/>
      <c r="C63" s="1298"/>
      <c r="D63" s="1298"/>
      <c r="E63" s="1298"/>
      <c r="F63" s="1298"/>
      <c r="G63" s="1298"/>
      <c r="H63" s="1298"/>
      <c r="I63" s="1299"/>
      <c r="J63" s="612"/>
    </row>
    <row r="64" spans="1:87">
      <c r="A64" s="1294" t="s">
        <v>2615</v>
      </c>
      <c r="B64" s="1295"/>
      <c r="C64" s="1295"/>
      <c r="D64" s="1295"/>
      <c r="E64" s="1295"/>
      <c r="F64" s="1295"/>
      <c r="G64" s="1295"/>
      <c r="H64" s="1295"/>
      <c r="I64" s="1296"/>
      <c r="J64" s="612"/>
    </row>
    <row r="65" spans="1:93">
      <c r="A65" s="1297" t="s">
        <v>2616</v>
      </c>
      <c r="B65" s="1298"/>
      <c r="C65" s="1298"/>
      <c r="D65" s="1298"/>
      <c r="E65" s="1298"/>
      <c r="F65" s="1298"/>
      <c r="G65" s="1298"/>
      <c r="H65" s="1298"/>
      <c r="I65" s="1299"/>
      <c r="J65" s="612"/>
    </row>
    <row r="66" spans="1:93">
      <c r="A66" s="1294" t="s">
        <v>2617</v>
      </c>
      <c r="B66" s="1295"/>
      <c r="C66" s="1295"/>
      <c r="D66" s="1295"/>
      <c r="E66" s="1295"/>
      <c r="F66" s="1295"/>
      <c r="G66" s="1295"/>
      <c r="H66" s="1295"/>
      <c r="I66" s="1296"/>
      <c r="J66" s="612"/>
    </row>
    <row r="67" spans="1:93">
      <c r="A67" s="1297" t="s">
        <v>2618</v>
      </c>
      <c r="B67" s="1298"/>
      <c r="C67" s="1298"/>
      <c r="D67" s="1298"/>
      <c r="E67" s="1298"/>
      <c r="F67" s="1298"/>
      <c r="G67" s="1298"/>
      <c r="H67" s="1298"/>
      <c r="I67" s="1299"/>
      <c r="J67" s="612"/>
    </row>
    <row r="68" spans="1:93" ht="15" thickBot="1">
      <c r="A68" s="1300" t="s">
        <v>2619</v>
      </c>
      <c r="B68" s="1301"/>
      <c r="C68" s="1301"/>
      <c r="D68" s="1301"/>
      <c r="E68" s="1301"/>
      <c r="F68" s="1301"/>
      <c r="G68" s="1301"/>
      <c r="H68" s="1301"/>
      <c r="I68" s="1302"/>
      <c r="J68" s="613"/>
    </row>
    <row r="69" spans="1:93" ht="21" customHeight="1">
      <c r="CJ69" s="606"/>
      <c r="CK69" s="606"/>
      <c r="CL69" s="606"/>
    </row>
    <row r="70" spans="1:93" ht="15" thickBot="1">
      <c r="CJ70" s="607"/>
      <c r="CK70" s="607"/>
      <c r="CL70" s="608"/>
    </row>
    <row r="71" spans="1:93" ht="15" thickBot="1">
      <c r="A71" s="924"/>
      <c r="B71" s="925"/>
      <c r="C71" s="925"/>
      <c r="D71" s="925"/>
      <c r="E71" s="925"/>
      <c r="F71" s="926"/>
      <c r="G71" s="1316" t="s">
        <v>368</v>
      </c>
      <c r="H71" s="1087"/>
      <c r="I71" s="1087"/>
      <c r="J71" s="1087"/>
      <c r="K71" s="1087"/>
      <c r="L71" s="1087"/>
      <c r="M71" s="1087"/>
      <c r="N71" s="1087"/>
      <c r="O71" s="1087"/>
      <c r="P71" s="1087"/>
      <c r="Q71" s="1087"/>
      <c r="R71" s="1087"/>
      <c r="S71" s="1087"/>
      <c r="T71" s="1087"/>
      <c r="U71" s="1087"/>
      <c r="V71" s="1087"/>
      <c r="W71" s="1087"/>
      <c r="X71" s="1087"/>
      <c r="Y71" s="1087"/>
      <c r="Z71" s="1087"/>
      <c r="AA71" s="1087"/>
      <c r="AB71" s="1087"/>
      <c r="AC71" s="1087"/>
      <c r="AD71" s="1087"/>
      <c r="AE71" s="1087"/>
      <c r="AF71" s="1087"/>
      <c r="AG71" s="1087"/>
      <c r="AH71" s="1087"/>
      <c r="AI71" s="1087"/>
      <c r="AJ71" s="1087"/>
      <c r="AK71" s="1087"/>
      <c r="AL71" s="1087"/>
      <c r="AM71" s="1087"/>
      <c r="AN71" s="1087"/>
      <c r="AO71" s="1087"/>
      <c r="AP71" s="1087"/>
      <c r="AQ71" s="1087"/>
      <c r="AR71" s="1087"/>
      <c r="AS71" s="1087"/>
      <c r="AT71" s="1087"/>
      <c r="AU71" s="1087"/>
      <c r="AV71" s="1087"/>
      <c r="AW71" s="1087"/>
      <c r="AX71" s="1087"/>
      <c r="AY71" s="1087"/>
      <c r="AZ71" s="1087"/>
      <c r="BA71" s="1087"/>
      <c r="BB71" s="1087"/>
      <c r="BC71" s="1087"/>
      <c r="BD71" s="1087"/>
      <c r="BE71" s="1087"/>
      <c r="BF71" s="1087"/>
      <c r="BG71" s="1087"/>
      <c r="BH71" s="1087"/>
      <c r="BI71" s="1087"/>
      <c r="BJ71" s="1087"/>
      <c r="BK71" s="1087"/>
      <c r="BL71" s="1087"/>
      <c r="BM71" s="1087"/>
      <c r="BN71" s="1087"/>
      <c r="BO71" s="1087"/>
      <c r="BP71" s="1087"/>
      <c r="BQ71" s="1087"/>
      <c r="BR71" s="1087"/>
      <c r="BS71" s="1087"/>
      <c r="BT71" s="1087"/>
      <c r="BU71" s="1087"/>
      <c r="BV71" s="1087"/>
      <c r="BW71" s="1087"/>
      <c r="BX71" s="1087"/>
      <c r="BY71" s="1087"/>
      <c r="BZ71" s="1087"/>
      <c r="CA71" s="1087"/>
      <c r="CB71" s="1087"/>
      <c r="CC71" s="1087"/>
      <c r="CD71" s="1087"/>
      <c r="CE71" s="1087"/>
      <c r="CF71" s="1087"/>
      <c r="CG71" s="1087"/>
      <c r="CH71" s="1087"/>
      <c r="CI71" s="1087"/>
      <c r="CJ71" s="1087"/>
      <c r="CK71" s="1087"/>
      <c r="CL71" s="1087"/>
      <c r="CM71" s="1071"/>
      <c r="CN71" s="1071"/>
      <c r="CO71" s="932"/>
    </row>
    <row r="72" spans="1:93" ht="15" thickBot="1">
      <c r="A72" s="1065"/>
      <c r="B72" s="1066"/>
      <c r="C72" s="1066"/>
      <c r="D72" s="1066"/>
      <c r="E72" s="1066"/>
      <c r="F72" s="1067"/>
      <c r="G72" s="930" t="s">
        <v>309</v>
      </c>
      <c r="H72" s="931"/>
      <c r="I72" s="931"/>
      <c r="J72" s="931"/>
      <c r="K72" s="931"/>
      <c r="L72" s="931"/>
      <c r="M72" s="931"/>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1"/>
      <c r="AK72" s="931"/>
      <c r="AL72" s="931"/>
      <c r="AM72" s="931"/>
      <c r="AN72" s="931"/>
      <c r="AO72" s="931"/>
      <c r="AP72" s="931"/>
      <c r="AQ72" s="931"/>
      <c r="AR72" s="931"/>
      <c r="AS72" s="931"/>
      <c r="AT72" s="931"/>
      <c r="AU72" s="931"/>
      <c r="AV72" s="931"/>
      <c r="AW72" s="931"/>
      <c r="AX72" s="931"/>
      <c r="AY72" s="931"/>
      <c r="AZ72" s="931"/>
      <c r="BA72" s="931"/>
      <c r="BB72" s="931"/>
      <c r="BC72" s="931"/>
      <c r="BD72" s="931"/>
      <c r="BE72" s="931"/>
      <c r="BF72" s="931"/>
      <c r="BG72" s="931"/>
      <c r="BH72" s="931"/>
      <c r="BI72" s="931"/>
      <c r="BJ72" s="931"/>
      <c r="BK72" s="931"/>
      <c r="BL72" s="931"/>
      <c r="BM72" s="931"/>
      <c r="BN72" s="931"/>
      <c r="BO72" s="931"/>
      <c r="BP72" s="931"/>
      <c r="BQ72" s="931"/>
      <c r="BR72" s="931"/>
      <c r="BS72" s="931"/>
      <c r="BT72" s="931"/>
      <c r="BU72" s="931"/>
      <c r="BV72" s="931"/>
      <c r="BW72" s="931"/>
      <c r="BX72" s="931"/>
      <c r="BY72" s="931"/>
      <c r="BZ72" s="931"/>
      <c r="CA72" s="931"/>
      <c r="CB72" s="931"/>
      <c r="CC72" s="931"/>
      <c r="CD72" s="931"/>
      <c r="CE72" s="931"/>
      <c r="CF72" s="931"/>
      <c r="CG72" s="1071"/>
      <c r="CH72" s="1071"/>
      <c r="CI72" s="932"/>
      <c r="CJ72" s="1083" t="s">
        <v>369</v>
      </c>
      <c r="CK72" s="1084"/>
      <c r="CL72" s="1085"/>
      <c r="CM72" s="1072"/>
      <c r="CN72" s="1072"/>
      <c r="CO72" s="1073"/>
    </row>
    <row r="73" spans="1:93" ht="21" customHeight="1" thickBot="1">
      <c r="A73" s="1065"/>
      <c r="B73" s="1066"/>
      <c r="C73" s="1066"/>
      <c r="D73" s="1066"/>
      <c r="E73" s="1066"/>
      <c r="F73" s="1067"/>
      <c r="G73" s="1315" t="s">
        <v>310</v>
      </c>
      <c r="H73" s="1084"/>
      <c r="I73" s="1085"/>
      <c r="J73" s="1082" t="s">
        <v>311</v>
      </c>
      <c r="K73" s="931"/>
      <c r="L73" s="931"/>
      <c r="M73" s="931"/>
      <c r="N73" s="931"/>
      <c r="O73" s="931"/>
      <c r="P73" s="1071"/>
      <c r="Q73" s="1071"/>
      <c r="R73" s="932"/>
      <c r="S73" s="1083" t="s">
        <v>312</v>
      </c>
      <c r="T73" s="1084"/>
      <c r="U73" s="1085"/>
      <c r="V73" s="1082" t="s">
        <v>313</v>
      </c>
      <c r="W73" s="931"/>
      <c r="X73" s="931"/>
      <c r="Y73" s="931"/>
      <c r="Z73" s="931"/>
      <c r="AA73" s="931"/>
      <c r="AB73" s="1071"/>
      <c r="AC73" s="1071"/>
      <c r="AD73" s="932"/>
      <c r="AE73" s="1082" t="s">
        <v>314</v>
      </c>
      <c r="AF73" s="931"/>
      <c r="AG73" s="931"/>
      <c r="AH73" s="931"/>
      <c r="AI73" s="931"/>
      <c r="AJ73" s="931"/>
      <c r="AK73" s="1071"/>
      <c r="AL73" s="1071"/>
      <c r="AM73" s="932"/>
      <c r="AN73" s="1082" t="s">
        <v>315</v>
      </c>
      <c r="AO73" s="931"/>
      <c r="AP73" s="931"/>
      <c r="AQ73" s="931"/>
      <c r="AR73" s="931"/>
      <c r="AS73" s="931"/>
      <c r="AT73" s="1071"/>
      <c r="AU73" s="1071"/>
      <c r="AV73" s="932"/>
      <c r="AW73" s="1082" t="s">
        <v>316</v>
      </c>
      <c r="AX73" s="931"/>
      <c r="AY73" s="931"/>
      <c r="AZ73" s="931"/>
      <c r="BA73" s="931"/>
      <c r="BB73" s="931"/>
      <c r="BC73" s="1071"/>
      <c r="BD73" s="1071"/>
      <c r="BE73" s="932"/>
      <c r="BF73" s="1083" t="s">
        <v>317</v>
      </c>
      <c r="BG73" s="1084"/>
      <c r="BH73" s="1085"/>
      <c r="BI73" s="1083" t="s">
        <v>318</v>
      </c>
      <c r="BJ73" s="1084"/>
      <c r="BK73" s="1085"/>
      <c r="BL73" s="1083" t="s">
        <v>319</v>
      </c>
      <c r="BM73" s="1084"/>
      <c r="BN73" s="1085"/>
      <c r="BO73" s="1083" t="s">
        <v>2595</v>
      </c>
      <c r="BP73" s="1084"/>
      <c r="BQ73" s="1085"/>
      <c r="BR73" s="1083" t="s">
        <v>320</v>
      </c>
      <c r="BS73" s="1084"/>
      <c r="BT73" s="1085"/>
      <c r="BU73" s="1306" t="s">
        <v>573</v>
      </c>
      <c r="BV73" s="1307"/>
      <c r="BW73" s="1308"/>
      <c r="BX73" s="1082" t="s">
        <v>321</v>
      </c>
      <c r="BY73" s="931"/>
      <c r="BZ73" s="931"/>
      <c r="CA73" s="931"/>
      <c r="CB73" s="931"/>
      <c r="CC73" s="931"/>
      <c r="CD73" s="1071"/>
      <c r="CE73" s="1071"/>
      <c r="CF73" s="932"/>
      <c r="CG73" s="1072"/>
      <c r="CH73" s="1072"/>
      <c r="CI73" s="1073"/>
      <c r="CJ73" s="1312"/>
      <c r="CK73" s="1313"/>
      <c r="CL73" s="1314"/>
      <c r="CM73" s="1072"/>
      <c r="CN73" s="1072"/>
      <c r="CO73" s="1073"/>
    </row>
    <row r="74" spans="1:93" ht="42" customHeight="1" thickBot="1">
      <c r="A74" s="1065"/>
      <c r="B74" s="1066"/>
      <c r="C74" s="1066"/>
      <c r="D74" s="1066"/>
      <c r="E74" s="1066"/>
      <c r="F74" s="1067"/>
      <c r="G74" s="1316"/>
      <c r="H74" s="1087"/>
      <c r="I74" s="1088"/>
      <c r="J74" s="1082" t="s">
        <v>322</v>
      </c>
      <c r="K74" s="931"/>
      <c r="L74" s="1089"/>
      <c r="M74" s="1082" t="s">
        <v>323</v>
      </c>
      <c r="N74" s="931"/>
      <c r="O74" s="1089"/>
      <c r="P74" s="1074"/>
      <c r="Q74" s="1074"/>
      <c r="R74" s="1075"/>
      <c r="S74" s="1086"/>
      <c r="T74" s="1087"/>
      <c r="U74" s="1088"/>
      <c r="V74" s="1082" t="s">
        <v>324</v>
      </c>
      <c r="W74" s="931"/>
      <c r="X74" s="1089"/>
      <c r="Y74" s="1082" t="s">
        <v>325</v>
      </c>
      <c r="Z74" s="931"/>
      <c r="AA74" s="1089"/>
      <c r="AB74" s="1074"/>
      <c r="AC74" s="1074"/>
      <c r="AD74" s="1075"/>
      <c r="AE74" s="1082" t="s">
        <v>326</v>
      </c>
      <c r="AF74" s="931"/>
      <c r="AG74" s="1089"/>
      <c r="AH74" s="1082" t="s">
        <v>327</v>
      </c>
      <c r="AI74" s="931"/>
      <c r="AJ74" s="1089"/>
      <c r="AK74" s="1074"/>
      <c r="AL74" s="1074"/>
      <c r="AM74" s="1075"/>
      <c r="AN74" s="1082" t="s">
        <v>328</v>
      </c>
      <c r="AO74" s="931"/>
      <c r="AP74" s="1089"/>
      <c r="AQ74" s="1082" t="s">
        <v>329</v>
      </c>
      <c r="AR74" s="931"/>
      <c r="AS74" s="1089"/>
      <c r="AT74" s="1074"/>
      <c r="AU74" s="1074"/>
      <c r="AV74" s="1075"/>
      <c r="AW74" s="1082" t="s">
        <v>330</v>
      </c>
      <c r="AX74" s="931"/>
      <c r="AY74" s="1089"/>
      <c r="AZ74" s="1082" t="s">
        <v>331</v>
      </c>
      <c r="BA74" s="931"/>
      <c r="BB74" s="1089"/>
      <c r="BC74" s="1074"/>
      <c r="BD74" s="1074"/>
      <c r="BE74" s="1075"/>
      <c r="BF74" s="1086"/>
      <c r="BG74" s="1087"/>
      <c r="BH74" s="1088"/>
      <c r="BI74" s="1086"/>
      <c r="BJ74" s="1087"/>
      <c r="BK74" s="1088"/>
      <c r="BL74" s="1086"/>
      <c r="BM74" s="1087"/>
      <c r="BN74" s="1088"/>
      <c r="BO74" s="1086"/>
      <c r="BP74" s="1087"/>
      <c r="BQ74" s="1088"/>
      <c r="BR74" s="1086"/>
      <c r="BS74" s="1087"/>
      <c r="BT74" s="1088"/>
      <c r="BU74" s="1309"/>
      <c r="BV74" s="1310"/>
      <c r="BW74" s="1311"/>
      <c r="BX74" s="1082" t="s">
        <v>332</v>
      </c>
      <c r="BY74" s="931"/>
      <c r="BZ74" s="1089"/>
      <c r="CA74" s="1082" t="s">
        <v>333</v>
      </c>
      <c r="CB74" s="931"/>
      <c r="CC74" s="1089"/>
      <c r="CD74" s="1074"/>
      <c r="CE74" s="1074"/>
      <c r="CF74" s="1075"/>
      <c r="CG74" s="1074"/>
      <c r="CH74" s="1074"/>
      <c r="CI74" s="1075"/>
      <c r="CJ74" s="1086"/>
      <c r="CK74" s="1087"/>
      <c r="CL74" s="1088"/>
      <c r="CM74" s="1074"/>
      <c r="CN74" s="1074"/>
      <c r="CO74" s="1075"/>
    </row>
    <row r="75" spans="1:93" ht="15" thickBot="1">
      <c r="A75" s="1065"/>
      <c r="B75" s="1066"/>
      <c r="C75" s="1066"/>
      <c r="D75" s="1066"/>
      <c r="E75" s="1066"/>
      <c r="F75" s="1067"/>
      <c r="G75" s="1057" t="s">
        <v>1</v>
      </c>
      <c r="H75" s="1058"/>
      <c r="I75" s="1059"/>
      <c r="J75" s="1061" t="s">
        <v>1</v>
      </c>
      <c r="K75" s="1058"/>
      <c r="L75" s="1059"/>
      <c r="M75" s="1061" t="s">
        <v>1</v>
      </c>
      <c r="N75" s="1058"/>
      <c r="O75" s="1059"/>
      <c r="P75" s="1061" t="s">
        <v>1</v>
      </c>
      <c r="Q75" s="1058"/>
      <c r="R75" s="1059"/>
      <c r="S75" s="1061" t="s">
        <v>1</v>
      </c>
      <c r="T75" s="1058"/>
      <c r="U75" s="1059"/>
      <c r="V75" s="1061" t="s">
        <v>1</v>
      </c>
      <c r="W75" s="1058"/>
      <c r="X75" s="1059"/>
      <c r="Y75" s="1061" t="s">
        <v>1</v>
      </c>
      <c r="Z75" s="1058"/>
      <c r="AA75" s="1059"/>
      <c r="AB75" s="1061" t="s">
        <v>1</v>
      </c>
      <c r="AC75" s="1058"/>
      <c r="AD75" s="1059"/>
      <c r="AE75" s="1061" t="s">
        <v>1</v>
      </c>
      <c r="AF75" s="1058"/>
      <c r="AG75" s="1059"/>
      <c r="AH75" s="1061" t="s">
        <v>1</v>
      </c>
      <c r="AI75" s="1058"/>
      <c r="AJ75" s="1059"/>
      <c r="AK75" s="1061" t="s">
        <v>1</v>
      </c>
      <c r="AL75" s="1058"/>
      <c r="AM75" s="1059"/>
      <c r="AN75" s="1061" t="s">
        <v>1</v>
      </c>
      <c r="AO75" s="1058"/>
      <c r="AP75" s="1059"/>
      <c r="AQ75" s="1061" t="s">
        <v>1</v>
      </c>
      <c r="AR75" s="1058"/>
      <c r="AS75" s="1059"/>
      <c r="AT75" s="1061" t="s">
        <v>1</v>
      </c>
      <c r="AU75" s="1058"/>
      <c r="AV75" s="1059"/>
      <c r="AW75" s="1061" t="s">
        <v>1</v>
      </c>
      <c r="AX75" s="1058"/>
      <c r="AY75" s="1059"/>
      <c r="AZ75" s="1061" t="s">
        <v>1</v>
      </c>
      <c r="BA75" s="1058"/>
      <c r="BB75" s="1059"/>
      <c r="BC75" s="1061" t="s">
        <v>1</v>
      </c>
      <c r="BD75" s="1058"/>
      <c r="BE75" s="1059"/>
      <c r="BF75" s="1061" t="s">
        <v>1</v>
      </c>
      <c r="BG75" s="1058"/>
      <c r="BH75" s="1059"/>
      <c r="BI75" s="1061" t="s">
        <v>1</v>
      </c>
      <c r="BJ75" s="1058"/>
      <c r="BK75" s="1059"/>
      <c r="BL75" s="1061" t="s">
        <v>1</v>
      </c>
      <c r="BM75" s="1058"/>
      <c r="BN75" s="1059"/>
      <c r="BO75" s="1061" t="s">
        <v>1</v>
      </c>
      <c r="BP75" s="1058"/>
      <c r="BQ75" s="1059"/>
      <c r="BR75" s="1061" t="s">
        <v>1</v>
      </c>
      <c r="BS75" s="1058"/>
      <c r="BT75" s="1059"/>
      <c r="BU75" s="1061" t="s">
        <v>1</v>
      </c>
      <c r="BV75" s="1058"/>
      <c r="BW75" s="1059"/>
      <c r="BX75" s="1061" t="s">
        <v>1</v>
      </c>
      <c r="BY75" s="1058"/>
      <c r="BZ75" s="1059"/>
      <c r="CA75" s="1061" t="s">
        <v>1</v>
      </c>
      <c r="CB75" s="1058"/>
      <c r="CC75" s="1059"/>
      <c r="CD75" s="1061" t="s">
        <v>1</v>
      </c>
      <c r="CE75" s="1058"/>
      <c r="CF75" s="1059"/>
      <c r="CG75" s="1061" t="s">
        <v>1</v>
      </c>
      <c r="CH75" s="1058"/>
      <c r="CI75" s="1059"/>
      <c r="CJ75" s="1061" t="s">
        <v>1</v>
      </c>
      <c r="CK75" s="1058"/>
      <c r="CL75" s="1059"/>
      <c r="CM75" s="1061" t="s">
        <v>1</v>
      </c>
      <c r="CN75" s="1058"/>
      <c r="CO75" s="1059"/>
    </row>
    <row r="76" spans="1:93" ht="61.8" thickBot="1">
      <c r="A76" s="927"/>
      <c r="B76" s="928"/>
      <c r="C76" s="928"/>
      <c r="D76" s="928"/>
      <c r="E76" s="928"/>
      <c r="F76" s="929"/>
      <c r="G76" s="595" t="s">
        <v>2</v>
      </c>
      <c r="H76" s="595" t="s">
        <v>3</v>
      </c>
      <c r="I76" s="1060"/>
      <c r="J76" s="595" t="s">
        <v>2</v>
      </c>
      <c r="K76" s="595" t="s">
        <v>3</v>
      </c>
      <c r="L76" s="1060"/>
      <c r="M76" s="595" t="s">
        <v>2</v>
      </c>
      <c r="N76" s="595" t="s">
        <v>3</v>
      </c>
      <c r="O76" s="1060"/>
      <c r="P76" s="595" t="s">
        <v>2</v>
      </c>
      <c r="Q76" s="595" t="s">
        <v>3</v>
      </c>
      <c r="R76" s="1060"/>
      <c r="S76" s="595" t="s">
        <v>2</v>
      </c>
      <c r="T76" s="595" t="s">
        <v>3</v>
      </c>
      <c r="U76" s="1060"/>
      <c r="V76" s="595" t="s">
        <v>2</v>
      </c>
      <c r="W76" s="595" t="s">
        <v>3</v>
      </c>
      <c r="X76" s="1060"/>
      <c r="Y76" s="595" t="s">
        <v>2</v>
      </c>
      <c r="Z76" s="595" t="s">
        <v>3</v>
      </c>
      <c r="AA76" s="1060"/>
      <c r="AB76" s="595" t="s">
        <v>2</v>
      </c>
      <c r="AC76" s="595" t="s">
        <v>3</v>
      </c>
      <c r="AD76" s="1060"/>
      <c r="AE76" s="595" t="s">
        <v>2</v>
      </c>
      <c r="AF76" s="595" t="s">
        <v>3</v>
      </c>
      <c r="AG76" s="1060"/>
      <c r="AH76" s="595" t="s">
        <v>2</v>
      </c>
      <c r="AI76" s="595" t="s">
        <v>3</v>
      </c>
      <c r="AJ76" s="1060"/>
      <c r="AK76" s="595" t="s">
        <v>2</v>
      </c>
      <c r="AL76" s="595" t="s">
        <v>3</v>
      </c>
      <c r="AM76" s="1060"/>
      <c r="AN76" s="595" t="s">
        <v>2</v>
      </c>
      <c r="AO76" s="595" t="s">
        <v>3</v>
      </c>
      <c r="AP76" s="1060"/>
      <c r="AQ76" s="595" t="s">
        <v>2</v>
      </c>
      <c r="AR76" s="595" t="s">
        <v>3</v>
      </c>
      <c r="AS76" s="1060"/>
      <c r="AT76" s="595" t="s">
        <v>2</v>
      </c>
      <c r="AU76" s="595" t="s">
        <v>3</v>
      </c>
      <c r="AV76" s="1060"/>
      <c r="AW76" s="595" t="s">
        <v>2</v>
      </c>
      <c r="AX76" s="595" t="s">
        <v>3</v>
      </c>
      <c r="AY76" s="1060"/>
      <c r="AZ76" s="595" t="s">
        <v>2</v>
      </c>
      <c r="BA76" s="595" t="s">
        <v>3</v>
      </c>
      <c r="BB76" s="1060"/>
      <c r="BC76" s="595" t="s">
        <v>2</v>
      </c>
      <c r="BD76" s="595" t="s">
        <v>3</v>
      </c>
      <c r="BE76" s="1060"/>
      <c r="BF76" s="595" t="s">
        <v>2</v>
      </c>
      <c r="BG76" s="595" t="s">
        <v>3</v>
      </c>
      <c r="BH76" s="1060"/>
      <c r="BI76" s="595" t="s">
        <v>2</v>
      </c>
      <c r="BJ76" s="595" t="s">
        <v>3</v>
      </c>
      <c r="BK76" s="1060"/>
      <c r="BL76" s="595" t="s">
        <v>2</v>
      </c>
      <c r="BM76" s="595" t="s">
        <v>3</v>
      </c>
      <c r="BN76" s="1060"/>
      <c r="BO76" s="595" t="s">
        <v>2</v>
      </c>
      <c r="BP76" s="595" t="s">
        <v>3</v>
      </c>
      <c r="BQ76" s="1060"/>
      <c r="BR76" s="595" t="s">
        <v>2</v>
      </c>
      <c r="BS76" s="595" t="s">
        <v>3</v>
      </c>
      <c r="BT76" s="1060"/>
      <c r="BU76" s="595" t="s">
        <v>2</v>
      </c>
      <c r="BV76" s="595" t="s">
        <v>3</v>
      </c>
      <c r="BW76" s="1060"/>
      <c r="BX76" s="595" t="s">
        <v>2</v>
      </c>
      <c r="BY76" s="595" t="s">
        <v>3</v>
      </c>
      <c r="BZ76" s="1060"/>
      <c r="CA76" s="595" t="s">
        <v>2</v>
      </c>
      <c r="CB76" s="595" t="s">
        <v>3</v>
      </c>
      <c r="CC76" s="1060"/>
      <c r="CD76" s="595" t="s">
        <v>2</v>
      </c>
      <c r="CE76" s="595" t="s">
        <v>3</v>
      </c>
      <c r="CF76" s="1060"/>
      <c r="CG76" s="595" t="s">
        <v>2</v>
      </c>
      <c r="CH76" s="595" t="s">
        <v>3</v>
      </c>
      <c r="CI76" s="1060"/>
      <c r="CJ76" s="595" t="s">
        <v>2</v>
      </c>
      <c r="CK76" s="595" t="s">
        <v>3</v>
      </c>
      <c r="CL76" s="1060"/>
      <c r="CM76" s="595" t="s">
        <v>2</v>
      </c>
      <c r="CN76" s="595" t="s">
        <v>3</v>
      </c>
      <c r="CO76" s="1060"/>
    </row>
    <row r="77" spans="1:93" ht="15" thickBot="1">
      <c r="A77" s="934" t="s">
        <v>370</v>
      </c>
      <c r="B77" s="935"/>
      <c r="C77" s="935"/>
      <c r="D77" s="935"/>
      <c r="E77" s="935"/>
      <c r="F77" s="936"/>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 thickBot="1">
      <c r="A78" s="948"/>
      <c r="B78" s="950" t="s">
        <v>371</v>
      </c>
      <c r="C78" s="1070"/>
      <c r="D78" s="1070"/>
      <c r="E78" s="1070"/>
      <c r="F78" s="951"/>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 thickBot="1">
      <c r="A79" s="948"/>
      <c r="B79" s="948"/>
      <c r="C79" s="950" t="s">
        <v>372</v>
      </c>
      <c r="D79" s="1070"/>
      <c r="E79" s="1070"/>
      <c r="F79" s="951"/>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 thickBot="1">
      <c r="A80" s="948"/>
      <c r="B80" s="948"/>
      <c r="C80" s="596"/>
      <c r="D80" s="1062" t="s">
        <v>2745</v>
      </c>
      <c r="E80" s="1063"/>
      <c r="F80" s="1064"/>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 thickBot="1">
      <c r="A81" s="948"/>
      <c r="B81" s="948"/>
      <c r="C81" s="948"/>
      <c r="D81" s="950" t="s">
        <v>373</v>
      </c>
      <c r="E81" s="1070"/>
      <c r="F81" s="95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48"/>
      <c r="B82" s="948"/>
      <c r="C82" s="948"/>
      <c r="D82" s="948"/>
      <c r="E82" s="1062" t="s">
        <v>342</v>
      </c>
      <c r="F82" s="1064"/>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 thickBot="1">
      <c r="A83" s="948"/>
      <c r="B83" s="948"/>
      <c r="C83" s="948"/>
      <c r="D83" s="948"/>
      <c r="E83" s="1062" t="s">
        <v>374</v>
      </c>
      <c r="F83" s="1064"/>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 thickBot="1">
      <c r="A84" s="948"/>
      <c r="B84" s="948"/>
      <c r="C84" s="948"/>
      <c r="D84" s="948"/>
      <c r="E84" s="1062" t="s">
        <v>375</v>
      </c>
      <c r="F84" s="1064"/>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 thickBot="1">
      <c r="A85" s="948"/>
      <c r="B85" s="948"/>
      <c r="C85" s="948"/>
      <c r="D85" s="948"/>
      <c r="E85" s="1062" t="s">
        <v>345</v>
      </c>
      <c r="F85" s="1064"/>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48"/>
      <c r="B86" s="948"/>
      <c r="C86" s="948"/>
      <c r="D86" s="948"/>
      <c r="E86" s="1062" t="s">
        <v>376</v>
      </c>
      <c r="F86" s="1064"/>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48"/>
      <c r="B87" s="948"/>
      <c r="C87" s="948"/>
      <c r="D87" s="948"/>
      <c r="E87" s="1062" t="s">
        <v>347</v>
      </c>
      <c r="F87" s="1064"/>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 thickBot="1">
      <c r="A88" s="948"/>
      <c r="B88" s="948"/>
      <c r="C88" s="948"/>
      <c r="D88" s="948"/>
      <c r="E88" s="1062" t="s">
        <v>348</v>
      </c>
      <c r="F88" s="1064"/>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48"/>
      <c r="B89" s="948"/>
      <c r="C89" s="948"/>
      <c r="D89" s="948"/>
      <c r="E89" s="1062" t="s">
        <v>349</v>
      </c>
      <c r="F89" s="1064"/>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48"/>
      <c r="B90" s="948"/>
      <c r="C90" s="948"/>
      <c r="D90" s="948"/>
      <c r="E90" s="1062" t="s">
        <v>350</v>
      </c>
      <c r="F90" s="1064"/>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48"/>
      <c r="B91" s="948"/>
      <c r="C91" s="948"/>
      <c r="D91" s="948"/>
      <c r="E91" s="950" t="s">
        <v>377</v>
      </c>
      <c r="F91" s="951"/>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 thickBot="1">
      <c r="A92" s="948"/>
      <c r="B92" s="948"/>
      <c r="C92" s="948"/>
      <c r="D92" s="948"/>
      <c r="E92" s="948"/>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 thickBot="1">
      <c r="A93" s="948"/>
      <c r="B93" s="948"/>
      <c r="C93" s="948"/>
      <c r="D93" s="948"/>
      <c r="E93" s="948"/>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 thickBot="1">
      <c r="A94" s="948"/>
      <c r="B94" s="948"/>
      <c r="C94" s="948"/>
      <c r="D94" s="948"/>
      <c r="E94" s="949"/>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48"/>
      <c r="B95" s="948"/>
      <c r="C95" s="948"/>
      <c r="D95" s="948"/>
      <c r="E95" s="950" t="s">
        <v>2599</v>
      </c>
      <c r="F95" s="951"/>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 thickBot="1">
      <c r="A96" s="948"/>
      <c r="B96" s="948"/>
      <c r="C96" s="948"/>
      <c r="D96" s="948"/>
      <c r="E96" s="948"/>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48"/>
      <c r="B97" s="948"/>
      <c r="C97" s="948"/>
      <c r="D97" s="948"/>
      <c r="E97" s="948"/>
      <c r="F97" s="502" t="s">
        <v>2600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48"/>
      <c r="B98" s="948"/>
      <c r="C98" s="948"/>
      <c r="D98" s="948"/>
      <c r="E98" s="949"/>
      <c r="F98" s="502" t="s">
        <v>2601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48"/>
      <c r="B99" s="948"/>
      <c r="C99" s="948"/>
      <c r="D99" s="948"/>
      <c r="E99" s="1062" t="s">
        <v>382</v>
      </c>
      <c r="F99" s="1064"/>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 thickBot="1">
      <c r="A100" s="948"/>
      <c r="B100" s="948"/>
      <c r="C100" s="948"/>
      <c r="D100" s="948"/>
      <c r="E100" s="1062" t="s">
        <v>383</v>
      </c>
      <c r="F100" s="1064"/>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 thickBot="1">
      <c r="A101" s="948"/>
      <c r="B101" s="948"/>
      <c r="C101" s="948"/>
      <c r="D101" s="948"/>
      <c r="E101" s="1062" t="s">
        <v>182</v>
      </c>
      <c r="F101" s="1064"/>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 thickBot="1">
      <c r="A102" s="948"/>
      <c r="B102" s="948"/>
      <c r="C102" s="948"/>
      <c r="D102" s="949"/>
      <c r="E102" s="1062" t="s">
        <v>384</v>
      </c>
      <c r="F102" s="1064"/>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49"/>
      <c r="B103" s="949"/>
      <c r="C103" s="949"/>
      <c r="D103" s="1062" t="s">
        <v>2746</v>
      </c>
      <c r="E103" s="1063"/>
      <c r="F103" s="1064"/>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5"/>
    <col min="3" max="3" width="10.140625" style="325" customWidth="1"/>
    <col min="4" max="4" width="157.28515625" style="325" bestFit="1" customWidth="1"/>
    <col min="5" max="16384" width="12" style="325"/>
  </cols>
  <sheetData>
    <row r="1" spans="1:7" ht="21">
      <c r="A1" s="326" t="s">
        <v>1654</v>
      </c>
      <c r="B1" s="327"/>
      <c r="C1" s="327"/>
      <c r="D1" s="327"/>
      <c r="E1" s="328"/>
      <c r="F1" s="143"/>
      <c r="G1" s="143"/>
    </row>
    <row r="2" spans="1:7" ht="15.6">
      <c r="A2" s="789" t="s">
        <v>721</v>
      </c>
      <c r="B2" s="790"/>
      <c r="C2" s="790"/>
      <c r="D2" s="791"/>
      <c r="E2" s="330"/>
      <c r="F2" s="143"/>
      <c r="G2" s="143"/>
    </row>
    <row r="3" spans="1:7" ht="15.6">
      <c r="A3" s="331"/>
      <c r="B3" s="792" t="s">
        <v>722</v>
      </c>
      <c r="C3" s="793"/>
      <c r="D3" s="794"/>
      <c r="E3" s="333"/>
      <c r="F3" s="143"/>
      <c r="G3" s="143"/>
    </row>
    <row r="4" spans="1:7" ht="15.6">
      <c r="A4" s="331"/>
      <c r="B4" s="334"/>
      <c r="C4" s="792" t="s">
        <v>723</v>
      </c>
      <c r="D4" s="794"/>
      <c r="E4" s="333"/>
      <c r="F4" s="143"/>
      <c r="G4" s="143"/>
    </row>
    <row r="5" spans="1:7" ht="15.6">
      <c r="A5" s="331"/>
      <c r="B5" s="334"/>
      <c r="C5" s="335"/>
      <c r="D5" s="332" t="s">
        <v>724</v>
      </c>
      <c r="E5" s="336"/>
      <c r="F5" s="143"/>
      <c r="G5" s="143"/>
    </row>
    <row r="6" spans="1:7" ht="15.6">
      <c r="A6" s="331"/>
      <c r="B6" s="334"/>
      <c r="C6" s="335"/>
      <c r="D6" s="332" t="s">
        <v>725</v>
      </c>
      <c r="E6" s="336"/>
      <c r="F6" s="143"/>
      <c r="G6" s="143"/>
    </row>
    <row r="7" spans="1:7" ht="15.6">
      <c r="A7" s="331"/>
      <c r="B7" s="334"/>
      <c r="C7" s="335"/>
      <c r="D7" s="488" t="s">
        <v>726</v>
      </c>
      <c r="E7" s="337">
        <f>+E5+E6</f>
        <v>0</v>
      </c>
      <c r="F7" s="143"/>
      <c r="G7" s="143"/>
    </row>
    <row r="8" spans="1:7" ht="15.6">
      <c r="A8" s="331"/>
      <c r="B8" s="334"/>
      <c r="C8" s="792" t="s">
        <v>727</v>
      </c>
      <c r="D8" s="794"/>
      <c r="E8" s="333"/>
      <c r="F8" s="143"/>
      <c r="G8" s="143"/>
    </row>
    <row r="9" spans="1:7" ht="15.6">
      <c r="A9" s="331"/>
      <c r="B9" s="334"/>
      <c r="C9" s="335"/>
      <c r="D9" s="332" t="s">
        <v>728</v>
      </c>
      <c r="E9" s="336"/>
      <c r="F9" s="143"/>
      <c r="G9" s="143"/>
    </row>
    <row r="10" spans="1:7" ht="15.6">
      <c r="A10" s="331"/>
      <c r="B10" s="334"/>
      <c r="C10" s="335"/>
      <c r="D10" s="332" t="s">
        <v>729</v>
      </c>
      <c r="E10" s="336"/>
      <c r="F10" s="143"/>
      <c r="G10" s="143"/>
    </row>
    <row r="11" spans="1:7" ht="15.6">
      <c r="A11" s="331"/>
      <c r="B11" s="334"/>
      <c r="C11" s="335"/>
      <c r="D11" s="332" t="s">
        <v>730</v>
      </c>
      <c r="E11" s="336"/>
      <c r="F11" s="143"/>
      <c r="G11" s="143"/>
    </row>
    <row r="12" spans="1:7" ht="15.6">
      <c r="A12" s="331"/>
      <c r="B12" s="334"/>
      <c r="C12" s="335"/>
      <c r="D12" s="488" t="s">
        <v>731</v>
      </c>
      <c r="E12" s="337">
        <f>+E9+E10+E11</f>
        <v>0</v>
      </c>
      <c r="F12" s="143"/>
      <c r="G12" s="143"/>
    </row>
    <row r="13" spans="1:7" ht="15.6">
      <c r="A13" s="331"/>
      <c r="B13" s="334"/>
      <c r="C13" s="792" t="s">
        <v>732</v>
      </c>
      <c r="D13" s="794"/>
      <c r="E13" s="336"/>
      <c r="F13" s="143"/>
      <c r="G13" s="143"/>
    </row>
    <row r="14" spans="1:7" ht="15.6">
      <c r="A14" s="331"/>
      <c r="B14" s="334"/>
      <c r="C14" s="787" t="s">
        <v>733</v>
      </c>
      <c r="D14" s="788"/>
      <c r="E14" s="337">
        <f>E7+E12+E13</f>
        <v>0</v>
      </c>
      <c r="F14" s="143"/>
      <c r="G14" s="143"/>
    </row>
    <row r="15" spans="1:7" ht="15.6">
      <c r="A15" s="338"/>
      <c r="B15" s="339" t="s">
        <v>734</v>
      </c>
      <c r="C15" s="339"/>
      <c r="D15" s="339"/>
      <c r="E15" s="333"/>
      <c r="F15" s="143"/>
      <c r="G15" s="143"/>
    </row>
    <row r="16" spans="1:7" ht="15.6">
      <c r="A16" s="340"/>
      <c r="B16" s="341"/>
      <c r="C16" s="329" t="s">
        <v>735</v>
      </c>
      <c r="D16" s="329"/>
      <c r="E16" s="333"/>
      <c r="F16" s="143"/>
      <c r="G16" s="143"/>
    </row>
    <row r="17" spans="1:7" ht="15.6">
      <c r="A17" s="342"/>
      <c r="B17" s="343"/>
      <c r="C17" s="343"/>
      <c r="D17" s="339" t="s">
        <v>736</v>
      </c>
      <c r="E17" s="344"/>
      <c r="F17" s="143"/>
      <c r="G17" s="143"/>
    </row>
    <row r="18" spans="1:7" ht="15.6">
      <c r="A18" s="340"/>
      <c r="B18" s="341"/>
      <c r="C18" s="341"/>
      <c r="D18" s="329" t="s">
        <v>737</v>
      </c>
      <c r="E18" s="345"/>
      <c r="F18" s="143"/>
      <c r="G18" s="143"/>
    </row>
    <row r="19" spans="1:7" ht="15.6">
      <c r="A19" s="342"/>
      <c r="B19" s="343"/>
      <c r="C19" s="343"/>
      <c r="D19" s="481" t="s">
        <v>738</v>
      </c>
      <c r="E19" s="346">
        <f>+E17+E18</f>
        <v>0</v>
      </c>
      <c r="F19" s="143"/>
      <c r="G19" s="143"/>
    </row>
    <row r="20" spans="1:7" ht="15.6">
      <c r="A20" s="342"/>
      <c r="B20" s="343"/>
      <c r="C20" s="466" t="s">
        <v>739</v>
      </c>
      <c r="D20" s="467"/>
      <c r="E20" s="347"/>
      <c r="F20" s="143"/>
      <c r="G20" s="143"/>
    </row>
    <row r="21" spans="1:7" ht="15.6">
      <c r="A21" s="340"/>
      <c r="B21" s="348"/>
      <c r="C21" s="370"/>
      <c r="D21" s="462" t="s">
        <v>740</v>
      </c>
      <c r="E21" s="345"/>
      <c r="F21" s="143"/>
      <c r="G21" s="143"/>
    </row>
    <row r="22" spans="1:7" ht="15.6">
      <c r="A22" s="340"/>
      <c r="B22" s="341"/>
      <c r="C22" s="474"/>
      <c r="D22" s="475" t="s">
        <v>741</v>
      </c>
      <c r="E22" s="345"/>
      <c r="F22" s="143"/>
      <c r="G22" s="143"/>
    </row>
    <row r="23" spans="1:7" ht="15.6">
      <c r="A23" s="340"/>
      <c r="B23" s="341"/>
      <c r="C23" s="370"/>
      <c r="D23" s="473" t="s">
        <v>742</v>
      </c>
      <c r="E23" s="337">
        <f>+E21+E22</f>
        <v>0</v>
      </c>
      <c r="F23" s="143"/>
      <c r="G23" s="143"/>
    </row>
    <row r="24" spans="1:7" ht="15.6">
      <c r="A24" s="342"/>
      <c r="B24" s="343"/>
      <c r="C24" s="339" t="s">
        <v>743</v>
      </c>
      <c r="D24" s="339"/>
      <c r="E24" s="349"/>
      <c r="F24" s="143"/>
      <c r="G24" s="143"/>
    </row>
    <row r="25" spans="1:7" ht="15.6">
      <c r="A25" s="340"/>
      <c r="B25" s="341"/>
      <c r="C25" s="341"/>
      <c r="D25" s="329" t="s">
        <v>744</v>
      </c>
      <c r="E25" s="345"/>
      <c r="F25" s="143"/>
      <c r="G25" s="143"/>
    </row>
    <row r="26" spans="1:7" ht="15.6">
      <c r="A26" s="342"/>
      <c r="B26" s="343"/>
      <c r="C26" s="343"/>
      <c r="D26" s="339" t="s">
        <v>745</v>
      </c>
      <c r="E26" s="345"/>
      <c r="F26" s="143"/>
      <c r="G26" s="143"/>
    </row>
    <row r="27" spans="1:7" ht="15.6">
      <c r="A27" s="340"/>
      <c r="B27" s="341"/>
      <c r="C27" s="341"/>
      <c r="D27" s="329" t="s">
        <v>746</v>
      </c>
      <c r="E27" s="346"/>
      <c r="F27" s="143"/>
      <c r="G27" s="143"/>
    </row>
    <row r="28" spans="1:7" ht="15.6">
      <c r="A28" s="342"/>
      <c r="B28" s="343"/>
      <c r="C28" s="343"/>
      <c r="D28" s="481" t="s">
        <v>747</v>
      </c>
      <c r="E28" s="346">
        <f>+E25+E26+E27</f>
        <v>0</v>
      </c>
      <c r="F28" s="143"/>
      <c r="G28" s="143"/>
    </row>
    <row r="29" spans="1:7" ht="15.6">
      <c r="A29" s="340"/>
      <c r="B29" s="341"/>
      <c r="C29" s="350" t="s">
        <v>2440</v>
      </c>
      <c r="D29" s="350"/>
      <c r="E29" s="345"/>
      <c r="F29" s="143"/>
      <c r="G29" s="143"/>
    </row>
    <row r="30" spans="1:7" ht="15.6">
      <c r="A30" s="342"/>
      <c r="B30" s="343"/>
      <c r="C30" s="339" t="s">
        <v>748</v>
      </c>
      <c r="D30" s="339"/>
      <c r="E30" s="345"/>
      <c r="F30" s="143"/>
      <c r="G30" s="143"/>
    </row>
    <row r="31" spans="1:7" ht="15.6">
      <c r="A31" s="340"/>
      <c r="B31" s="343"/>
      <c r="C31" s="462" t="s">
        <v>2425</v>
      </c>
      <c r="D31" s="462"/>
      <c r="E31" s="345"/>
      <c r="F31" s="143"/>
      <c r="G31" s="143"/>
    </row>
    <row r="32" spans="1:7" ht="15.6">
      <c r="A32" s="340"/>
      <c r="B32" s="343"/>
      <c r="C32" s="462" t="s">
        <v>749</v>
      </c>
      <c r="D32" s="462"/>
      <c r="E32" s="345"/>
      <c r="F32" s="143"/>
      <c r="G32" s="143"/>
    </row>
    <row r="33" spans="1:7" ht="15.6">
      <c r="A33" s="340"/>
      <c r="B33" s="343"/>
      <c r="C33" s="462" t="s">
        <v>750</v>
      </c>
      <c r="D33" s="462"/>
      <c r="E33" s="345"/>
      <c r="F33" s="143"/>
      <c r="G33" s="143"/>
    </row>
    <row r="34" spans="1:7" ht="15.6">
      <c r="A34" s="340"/>
      <c r="B34" s="343"/>
      <c r="C34" s="462" t="s">
        <v>2426</v>
      </c>
      <c r="D34" s="462"/>
      <c r="E34" s="341"/>
      <c r="F34" s="143"/>
      <c r="G34" s="143"/>
    </row>
    <row r="35" spans="1:7" ht="15.6">
      <c r="A35" s="340"/>
      <c r="B35" s="341"/>
      <c r="C35" s="329" t="s">
        <v>751</v>
      </c>
      <c r="D35" s="461"/>
      <c r="E35" s="352"/>
      <c r="F35" s="143"/>
      <c r="G35" s="143"/>
    </row>
    <row r="36" spans="1:7" ht="15.6">
      <c r="A36" s="342"/>
      <c r="B36" s="343"/>
      <c r="C36" s="803" t="s">
        <v>2498</v>
      </c>
      <c r="D36" s="803"/>
      <c r="E36" s="358"/>
      <c r="F36" s="143"/>
      <c r="G36" s="143"/>
    </row>
    <row r="37" spans="1:7" ht="15.6">
      <c r="A37" s="340"/>
      <c r="B37" s="341"/>
      <c r="C37" s="804" t="s">
        <v>2499</v>
      </c>
      <c r="D37" s="804"/>
      <c r="E37" s="358"/>
      <c r="F37" s="143"/>
      <c r="G37" s="143"/>
    </row>
    <row r="38" spans="1:7" ht="15.6">
      <c r="A38" s="342"/>
      <c r="B38" s="343"/>
      <c r="C38" s="803" t="s">
        <v>752</v>
      </c>
      <c r="D38" s="803"/>
      <c r="E38" s="358"/>
      <c r="F38" s="143"/>
      <c r="G38" s="143"/>
    </row>
    <row r="39" spans="1:7" ht="15.6">
      <c r="A39" s="340"/>
      <c r="B39" s="341"/>
      <c r="C39" s="329" t="s">
        <v>753</v>
      </c>
      <c r="D39" s="329"/>
      <c r="E39" s="353"/>
      <c r="F39" s="143"/>
      <c r="G39" s="143"/>
    </row>
    <row r="40" spans="1:7" ht="15.6">
      <c r="A40" s="342"/>
      <c r="B40" s="343"/>
      <c r="C40" s="481" t="s">
        <v>754</v>
      </c>
      <c r="D40" s="354"/>
      <c r="E40" s="355">
        <f>E19+E23+E28+E29+E30+E31+E32+E33+E34+E35+E36+E37+E38+E39</f>
        <v>0</v>
      </c>
      <c r="F40" s="143"/>
      <c r="G40" s="143"/>
    </row>
    <row r="41" spans="1:7" ht="15.6">
      <c r="A41" s="342"/>
      <c r="B41" s="462" t="s">
        <v>755</v>
      </c>
      <c r="C41" s="462"/>
      <c r="D41" s="463"/>
      <c r="E41" s="333"/>
      <c r="F41" s="143"/>
      <c r="G41" s="143"/>
    </row>
    <row r="42" spans="1:7" ht="15.6">
      <c r="A42" s="342"/>
      <c r="B42" s="329"/>
      <c r="C42" s="462" t="s">
        <v>583</v>
      </c>
      <c r="D42" s="463"/>
      <c r="E42" s="356"/>
      <c r="F42" s="143"/>
      <c r="G42" s="143"/>
    </row>
    <row r="43" spans="1:7" ht="15.6">
      <c r="A43" s="342"/>
      <c r="B43" s="341"/>
      <c r="C43" s="462" t="s">
        <v>2433</v>
      </c>
      <c r="D43" s="463"/>
      <c r="E43" s="356"/>
      <c r="F43" s="143"/>
      <c r="G43" s="143"/>
    </row>
    <row r="44" spans="1:7" ht="15.6">
      <c r="A44" s="342"/>
      <c r="C44" s="462" t="s">
        <v>2427</v>
      </c>
      <c r="D44" s="463"/>
      <c r="E44" s="333"/>
      <c r="F44" s="143"/>
      <c r="G44" s="143"/>
    </row>
    <row r="45" spans="1:7" ht="15.6">
      <c r="A45" s="342"/>
      <c r="B45" s="329"/>
      <c r="C45" s="462"/>
      <c r="D45" s="462" t="s">
        <v>756</v>
      </c>
      <c r="E45" s="329"/>
      <c r="F45" s="143"/>
      <c r="G45" s="143"/>
    </row>
    <row r="46" spans="1:7" ht="15.6">
      <c r="A46" s="342"/>
      <c r="B46" s="329"/>
      <c r="C46" s="473" t="s">
        <v>1639</v>
      </c>
      <c r="D46" s="463"/>
      <c r="E46" s="357">
        <f>+E42+E43+E45</f>
        <v>0</v>
      </c>
      <c r="F46" s="143"/>
      <c r="G46" s="143"/>
    </row>
    <row r="47" spans="1:7" ht="15.6">
      <c r="A47" s="340"/>
      <c r="B47" s="329" t="s">
        <v>757</v>
      </c>
      <c r="C47" s="329"/>
      <c r="D47" s="351"/>
      <c r="E47" s="333"/>
      <c r="F47" s="143"/>
      <c r="G47" s="143"/>
    </row>
    <row r="48" spans="1:7" ht="15.6">
      <c r="A48" s="342"/>
      <c r="B48" s="343"/>
      <c r="C48" s="339" t="s">
        <v>758</v>
      </c>
      <c r="D48" s="354"/>
      <c r="E48" s="333"/>
      <c r="F48" s="143"/>
      <c r="G48" s="143"/>
    </row>
    <row r="49" spans="1:7" ht="15.6">
      <c r="A49" s="340"/>
      <c r="B49" s="341"/>
      <c r="C49" s="341"/>
      <c r="D49" s="351" t="s">
        <v>759</v>
      </c>
      <c r="E49" s="341"/>
      <c r="F49" s="143"/>
      <c r="G49" s="143"/>
    </row>
    <row r="50" spans="1:7" ht="15.6">
      <c r="A50" s="342"/>
      <c r="B50" s="343"/>
      <c r="C50" s="343"/>
      <c r="D50" s="354" t="s">
        <v>760</v>
      </c>
      <c r="E50" s="341"/>
      <c r="F50" s="143"/>
      <c r="G50" s="143"/>
    </row>
    <row r="51" spans="1:7" ht="15.6">
      <c r="A51" s="340"/>
      <c r="B51" s="341"/>
      <c r="C51" s="341"/>
      <c r="D51" s="351" t="s">
        <v>761</v>
      </c>
      <c r="E51" s="341"/>
      <c r="F51" s="143"/>
      <c r="G51" s="143"/>
    </row>
    <row r="52" spans="1:7" ht="15.6">
      <c r="A52" s="342"/>
      <c r="B52" s="343"/>
      <c r="C52" s="343"/>
      <c r="D52" s="354" t="s">
        <v>762</v>
      </c>
      <c r="E52" s="341"/>
      <c r="F52" s="143"/>
      <c r="G52" s="143"/>
    </row>
    <row r="53" spans="1:7" ht="15.6">
      <c r="A53" s="340"/>
      <c r="B53" s="341"/>
      <c r="C53" s="341"/>
      <c r="D53" s="476" t="s">
        <v>2510</v>
      </c>
      <c r="E53" s="341"/>
    </row>
    <row r="54" spans="1:7" ht="15.6">
      <c r="A54" s="342"/>
      <c r="B54" s="343"/>
      <c r="C54" s="343"/>
      <c r="D54" s="354" t="s">
        <v>763</v>
      </c>
      <c r="E54" s="341"/>
      <c r="F54" s="143"/>
      <c r="G54" s="143"/>
    </row>
    <row r="55" spans="1:7" ht="15.6">
      <c r="A55" s="340"/>
      <c r="B55" s="341"/>
      <c r="C55" s="341"/>
      <c r="D55" s="351" t="s">
        <v>764</v>
      </c>
      <c r="E55" s="341"/>
      <c r="F55" s="143"/>
      <c r="G55" s="143"/>
    </row>
    <row r="56" spans="1:7" ht="15.6">
      <c r="A56" s="342"/>
      <c r="B56" s="343"/>
      <c r="C56" s="343"/>
      <c r="D56" s="354" t="s">
        <v>765</v>
      </c>
      <c r="E56" s="341"/>
      <c r="F56" s="143"/>
      <c r="G56" s="143"/>
    </row>
    <row r="57" spans="1:7" ht="15.6">
      <c r="A57" s="342"/>
      <c r="B57" s="343"/>
      <c r="C57" s="343"/>
      <c r="D57" s="463" t="s">
        <v>766</v>
      </c>
      <c r="E57" s="341"/>
      <c r="F57" s="143"/>
      <c r="G57" s="143"/>
    </row>
    <row r="58" spans="1:7" ht="15.6">
      <c r="A58" s="340"/>
      <c r="B58" s="341"/>
      <c r="C58" s="341"/>
      <c r="D58" s="351" t="s">
        <v>767</v>
      </c>
      <c r="E58" s="341"/>
      <c r="F58" s="143"/>
      <c r="G58" s="143"/>
    </row>
    <row r="59" spans="1:7" ht="15.6">
      <c r="A59" s="342"/>
      <c r="B59" s="343"/>
      <c r="C59" s="343"/>
      <c r="D59" s="478" t="s">
        <v>768</v>
      </c>
      <c r="E59" s="358">
        <f>SUM(E49:E58)</f>
        <v>0</v>
      </c>
      <c r="F59" s="143"/>
      <c r="G59" s="143"/>
    </row>
    <row r="60" spans="1:7" ht="15.6">
      <c r="A60" s="340"/>
      <c r="B60" s="341"/>
      <c r="C60" s="807" t="s">
        <v>2441</v>
      </c>
      <c r="D60" s="814"/>
      <c r="E60" s="359"/>
      <c r="F60" s="143"/>
      <c r="G60" s="143"/>
    </row>
    <row r="61" spans="1:7" ht="15.6">
      <c r="A61" s="342"/>
      <c r="B61" s="343"/>
      <c r="C61" s="481" t="s">
        <v>769</v>
      </c>
      <c r="D61" s="354"/>
      <c r="E61" s="358">
        <f>+E59+E60</f>
        <v>0</v>
      </c>
      <c r="F61" s="143"/>
      <c r="G61" s="143"/>
    </row>
    <row r="62" spans="1:7" ht="15.6">
      <c r="A62" s="340"/>
      <c r="B62" s="329" t="s">
        <v>770</v>
      </c>
      <c r="C62" s="329"/>
      <c r="D62" s="351"/>
      <c r="E62" s="333"/>
      <c r="F62" s="143"/>
      <c r="G62" s="143"/>
    </row>
    <row r="63" spans="1:7" ht="15.6">
      <c r="A63" s="342"/>
      <c r="B63" s="343"/>
      <c r="C63" s="339" t="s">
        <v>771</v>
      </c>
      <c r="D63" s="354"/>
      <c r="E63" s="341"/>
      <c r="F63" s="143"/>
      <c r="G63" s="143"/>
    </row>
    <row r="64" spans="1:7" ht="15.6">
      <c r="A64" s="340"/>
      <c r="B64" s="341"/>
      <c r="C64" s="329" t="s">
        <v>772</v>
      </c>
      <c r="D64" s="351"/>
      <c r="E64" s="341"/>
      <c r="F64" s="143"/>
      <c r="G64" s="143"/>
    </row>
    <row r="65" spans="1:7" ht="15.6">
      <c r="A65" s="340"/>
      <c r="B65" s="341"/>
      <c r="C65" s="339" t="s">
        <v>773</v>
      </c>
      <c r="D65" s="354"/>
      <c r="E65" s="341"/>
      <c r="F65" s="143"/>
      <c r="G65" s="143"/>
    </row>
    <row r="66" spans="1:7" ht="15.6">
      <c r="A66" s="342"/>
      <c r="B66" s="343"/>
      <c r="C66" s="462" t="s">
        <v>774</v>
      </c>
      <c r="D66" s="463"/>
      <c r="E66" s="341"/>
      <c r="F66" s="143"/>
      <c r="G66" s="143"/>
    </row>
    <row r="67" spans="1:7" ht="15.6">
      <c r="A67" s="340"/>
      <c r="B67" s="341"/>
      <c r="C67" s="489" t="s">
        <v>775</v>
      </c>
      <c r="D67" s="351"/>
      <c r="E67" s="360">
        <f>+E63+E64+E65+E66</f>
        <v>0</v>
      </c>
      <c r="F67" s="143"/>
      <c r="G67" s="143"/>
    </row>
    <row r="68" spans="1:7" ht="15.6">
      <c r="A68" s="342"/>
      <c r="B68" s="807" t="s">
        <v>2451</v>
      </c>
      <c r="C68" s="814"/>
      <c r="D68" s="808"/>
      <c r="E68" s="333"/>
      <c r="F68" s="143"/>
      <c r="G68" s="143"/>
    </row>
    <row r="69" spans="1:7" ht="15.6">
      <c r="A69" s="340"/>
      <c r="B69" s="341"/>
      <c r="C69" s="807" t="s">
        <v>2452</v>
      </c>
      <c r="D69" s="808"/>
      <c r="E69" s="341"/>
      <c r="F69" s="143"/>
      <c r="G69" s="143"/>
    </row>
    <row r="70" spans="1:7" ht="15.6">
      <c r="A70" s="340"/>
      <c r="B70" s="341"/>
      <c r="C70" s="807" t="s">
        <v>2450</v>
      </c>
      <c r="D70" s="808"/>
      <c r="E70" s="341"/>
      <c r="F70" s="143"/>
      <c r="G70" s="143"/>
    </row>
    <row r="71" spans="1:7" ht="15.6">
      <c r="A71" s="340"/>
      <c r="B71" s="334"/>
      <c r="C71" s="812" t="s">
        <v>776</v>
      </c>
      <c r="D71" s="813"/>
      <c r="E71" s="334"/>
      <c r="F71" s="143"/>
      <c r="G71" s="143"/>
    </row>
    <row r="72" spans="1:7" ht="15.6">
      <c r="A72" s="340"/>
      <c r="B72" s="341"/>
      <c r="C72" s="807" t="s">
        <v>2455</v>
      </c>
      <c r="D72" s="808"/>
      <c r="E72" s="341"/>
      <c r="F72" s="143"/>
      <c r="G72" s="143"/>
    </row>
    <row r="73" spans="1:7" ht="15.6">
      <c r="A73" s="342"/>
      <c r="B73" s="343"/>
      <c r="C73" s="343"/>
      <c r="D73" s="476" t="s">
        <v>2454</v>
      </c>
      <c r="E73" s="341"/>
      <c r="F73" s="143"/>
      <c r="G73" s="143"/>
    </row>
    <row r="74" spans="1:7" ht="15.6">
      <c r="A74" s="342"/>
      <c r="B74" s="343"/>
      <c r="C74" s="350" t="s">
        <v>2456</v>
      </c>
      <c r="D74" s="476"/>
      <c r="E74" s="341"/>
      <c r="F74" s="143"/>
      <c r="G74" s="143"/>
    </row>
    <row r="75" spans="1:7" ht="15.6">
      <c r="A75" s="340"/>
      <c r="B75" s="341"/>
      <c r="C75" s="807" t="s">
        <v>2453</v>
      </c>
      <c r="D75" s="808"/>
      <c r="E75" s="341"/>
      <c r="F75" s="143"/>
      <c r="G75" s="143"/>
    </row>
    <row r="76" spans="1:7" ht="15.6">
      <c r="A76" s="342"/>
      <c r="B76" s="343"/>
      <c r="C76" s="809" t="s">
        <v>2457</v>
      </c>
      <c r="D76" s="810"/>
      <c r="E76" s="358">
        <f>+E69+E70+E71+E72+E73+E74+E75</f>
        <v>0</v>
      </c>
      <c r="F76" s="143"/>
      <c r="G76" s="143"/>
    </row>
    <row r="77" spans="1:7" ht="15.6">
      <c r="A77" s="479"/>
      <c r="B77" s="462" t="s">
        <v>2436</v>
      </c>
      <c r="C77" s="462"/>
      <c r="D77" s="463"/>
      <c r="E77" s="333"/>
      <c r="F77" s="143"/>
      <c r="G77" s="143"/>
    </row>
    <row r="78" spans="1:7" ht="15.6">
      <c r="A78" s="479"/>
      <c r="B78" s="370"/>
      <c r="C78" s="466" t="s">
        <v>2438</v>
      </c>
      <c r="D78" s="469"/>
      <c r="E78" s="333"/>
      <c r="F78" s="143"/>
      <c r="G78" s="143"/>
    </row>
    <row r="79" spans="1:7" ht="15.6">
      <c r="A79" s="479"/>
      <c r="B79" s="370"/>
      <c r="C79" s="466" t="s">
        <v>777</v>
      </c>
      <c r="D79" s="469"/>
      <c r="E79" s="356"/>
      <c r="F79" s="143"/>
      <c r="G79" s="143"/>
    </row>
    <row r="80" spans="1:7" ht="15.6">
      <c r="A80" s="479"/>
      <c r="B80" s="370"/>
      <c r="C80" s="466" t="s">
        <v>778</v>
      </c>
      <c r="D80" s="469"/>
      <c r="E80" s="356"/>
      <c r="F80" s="143"/>
      <c r="G80" s="143"/>
    </row>
    <row r="81" spans="1:7" ht="15.6">
      <c r="A81" s="479"/>
      <c r="B81" s="370"/>
      <c r="C81" s="466" t="s">
        <v>779</v>
      </c>
      <c r="D81" s="469"/>
      <c r="E81" s="356"/>
      <c r="F81" s="143"/>
      <c r="G81" s="143"/>
    </row>
    <row r="82" spans="1:7" ht="15.6">
      <c r="A82" s="479"/>
      <c r="B82" s="370"/>
      <c r="C82" s="466" t="s">
        <v>780</v>
      </c>
      <c r="D82" s="469"/>
      <c r="E82" s="356"/>
      <c r="F82" s="143"/>
      <c r="G82" s="143"/>
    </row>
    <row r="83" spans="1:7" ht="15.6">
      <c r="A83" s="479"/>
      <c r="B83" s="370"/>
      <c r="C83" s="470" t="s">
        <v>2434</v>
      </c>
      <c r="D83" s="471"/>
      <c r="E83" s="362">
        <f>+E78+E79+E80+E81+E82</f>
        <v>0</v>
      </c>
      <c r="F83" s="143"/>
      <c r="G83" s="143"/>
    </row>
    <row r="84" spans="1:7" ht="15.6">
      <c r="A84" s="479"/>
      <c r="B84" s="370"/>
      <c r="C84" s="466" t="s">
        <v>2439</v>
      </c>
      <c r="D84" s="469"/>
      <c r="E84" s="333"/>
      <c r="F84" s="143"/>
      <c r="G84" s="143"/>
    </row>
    <row r="85" spans="1:7" ht="15.6">
      <c r="A85" s="479"/>
      <c r="B85" s="370"/>
      <c r="C85" s="466" t="s">
        <v>777</v>
      </c>
      <c r="D85" s="469"/>
      <c r="E85" s="356"/>
      <c r="F85" s="143"/>
      <c r="G85" s="143"/>
    </row>
    <row r="86" spans="1:7" ht="15.6">
      <c r="A86" s="479"/>
      <c r="B86" s="370"/>
      <c r="C86" s="466" t="s">
        <v>778</v>
      </c>
      <c r="D86" s="469"/>
      <c r="E86" s="356"/>
      <c r="F86" s="143"/>
      <c r="G86" s="143"/>
    </row>
    <row r="87" spans="1:7" ht="15.6">
      <c r="A87" s="479"/>
      <c r="B87" s="370"/>
      <c r="C87" s="466" t="s">
        <v>779</v>
      </c>
      <c r="D87" s="469"/>
      <c r="E87" s="356"/>
      <c r="F87" s="143"/>
      <c r="G87" s="143"/>
    </row>
    <row r="88" spans="1:7" ht="15.6">
      <c r="A88" s="479"/>
      <c r="B88" s="370"/>
      <c r="C88" s="466" t="s">
        <v>780</v>
      </c>
      <c r="D88" s="469"/>
      <c r="E88" s="356"/>
      <c r="F88" s="143"/>
      <c r="G88" s="143"/>
    </row>
    <row r="89" spans="1:7" ht="15.6">
      <c r="A89" s="479"/>
      <c r="B89" s="370"/>
      <c r="C89" s="470" t="s">
        <v>2435</v>
      </c>
      <c r="D89" s="472"/>
      <c r="E89" s="363">
        <f>+E84+E85+E86+E87+E88</f>
        <v>0</v>
      </c>
      <c r="F89" s="143"/>
      <c r="G89" s="143"/>
    </row>
    <row r="90" spans="1:7" ht="15.6">
      <c r="A90" s="479"/>
      <c r="B90" s="370"/>
      <c r="C90" s="473" t="s">
        <v>2437</v>
      </c>
      <c r="D90" s="463"/>
      <c r="E90" s="362">
        <f>E83+E89</f>
        <v>0</v>
      </c>
      <c r="F90" s="143"/>
      <c r="G90" s="143"/>
    </row>
    <row r="91" spans="1:7" ht="15.6">
      <c r="A91" s="340"/>
      <c r="B91" s="797" t="s">
        <v>781</v>
      </c>
      <c r="C91" s="790"/>
      <c r="D91" s="791"/>
      <c r="E91" s="333"/>
      <c r="F91" s="143"/>
      <c r="G91" s="143"/>
    </row>
    <row r="92" spans="1:7" ht="15.6">
      <c r="A92" s="340"/>
      <c r="B92" s="341"/>
      <c r="C92" s="350" t="s">
        <v>2428</v>
      </c>
      <c r="D92" s="361"/>
      <c r="E92" s="364"/>
      <c r="F92" s="143"/>
      <c r="G92" s="143"/>
    </row>
    <row r="93" spans="1:7" ht="15.6">
      <c r="A93" s="342"/>
      <c r="B93" s="343"/>
      <c r="C93" s="350" t="s">
        <v>2429</v>
      </c>
      <c r="D93" s="361"/>
      <c r="E93" s="364"/>
      <c r="F93" s="143"/>
      <c r="G93" s="143"/>
    </row>
    <row r="94" spans="1:7" ht="15.6">
      <c r="A94" s="340"/>
      <c r="B94" s="341"/>
      <c r="C94" s="350" t="s">
        <v>2430</v>
      </c>
      <c r="D94" s="361"/>
      <c r="E94" s="364"/>
      <c r="F94" s="143"/>
      <c r="G94" s="143"/>
    </row>
    <row r="95" spans="1:7" ht="15.6">
      <c r="A95" s="342"/>
      <c r="B95" s="343"/>
      <c r="C95" s="350" t="s">
        <v>2431</v>
      </c>
      <c r="D95" s="361"/>
      <c r="E95" s="364"/>
      <c r="F95" s="143"/>
      <c r="G95" s="143"/>
    </row>
    <row r="96" spans="1:7" ht="15.6">
      <c r="A96" s="342"/>
      <c r="B96" s="343"/>
      <c r="C96" s="339" t="s">
        <v>782</v>
      </c>
      <c r="D96" s="354"/>
      <c r="E96" s="364"/>
      <c r="F96" s="143"/>
      <c r="G96" s="143"/>
    </row>
    <row r="97" spans="1:7" ht="15.6">
      <c r="A97" s="342"/>
      <c r="B97" s="343"/>
      <c r="C97" s="339" t="s">
        <v>469</v>
      </c>
      <c r="D97" s="460"/>
      <c r="E97" s="364"/>
      <c r="F97" s="143"/>
      <c r="G97" s="143"/>
    </row>
    <row r="98" spans="1:7" ht="15.6">
      <c r="A98" s="340"/>
      <c r="B98" s="341"/>
      <c r="C98" s="350" t="s">
        <v>2432</v>
      </c>
      <c r="D98" s="361"/>
      <c r="E98" s="364"/>
      <c r="F98" s="143"/>
      <c r="G98" s="143"/>
    </row>
    <row r="99" spans="1:7" ht="15.6">
      <c r="A99" s="342"/>
      <c r="B99" s="807" t="s">
        <v>2465</v>
      </c>
      <c r="C99" s="814"/>
      <c r="D99" s="808"/>
      <c r="E99" s="333"/>
      <c r="F99" s="143"/>
      <c r="G99" s="143"/>
    </row>
    <row r="100" spans="1:7" ht="15.6">
      <c r="A100" s="340"/>
      <c r="B100" s="341"/>
      <c r="C100" s="807" t="s">
        <v>2464</v>
      </c>
      <c r="D100" s="808"/>
      <c r="E100" s="364"/>
      <c r="F100" s="143"/>
      <c r="G100" s="143"/>
    </row>
    <row r="101" spans="1:7" ht="15.6">
      <c r="A101" s="342"/>
      <c r="B101" s="343"/>
      <c r="C101" s="807" t="s">
        <v>2463</v>
      </c>
      <c r="D101" s="808"/>
      <c r="E101" s="364"/>
      <c r="F101" s="143"/>
      <c r="G101" s="143"/>
    </row>
    <row r="102" spans="1:7" ht="15.6">
      <c r="A102" s="340"/>
      <c r="B102" s="341"/>
      <c r="C102" s="807" t="s">
        <v>2462</v>
      </c>
      <c r="D102" s="808"/>
      <c r="E102" s="333"/>
      <c r="F102" s="143"/>
      <c r="G102" s="143"/>
    </row>
    <row r="103" spans="1:7" ht="15.6">
      <c r="A103" s="342"/>
      <c r="B103" s="343"/>
      <c r="C103" s="343"/>
      <c r="D103" s="476" t="s">
        <v>2461</v>
      </c>
      <c r="E103" s="364"/>
      <c r="F103" s="143"/>
      <c r="G103" s="143"/>
    </row>
    <row r="104" spans="1:7" ht="15.6">
      <c r="A104" s="340"/>
      <c r="B104" s="341"/>
      <c r="C104" s="341"/>
      <c r="D104" s="476" t="s">
        <v>2460</v>
      </c>
      <c r="E104" s="364"/>
      <c r="F104" s="143"/>
      <c r="G104" s="143"/>
    </row>
    <row r="105" spans="1:7" ht="15.6">
      <c r="A105" s="342"/>
      <c r="B105" s="343"/>
      <c r="C105" s="343"/>
      <c r="D105" s="477" t="s">
        <v>2497</v>
      </c>
      <c r="E105" s="363">
        <f>E103+E104</f>
        <v>0</v>
      </c>
      <c r="F105" s="143"/>
      <c r="G105" s="143"/>
    </row>
    <row r="106" spans="1:7" ht="15.6">
      <c r="A106" s="340"/>
      <c r="B106" s="341"/>
      <c r="C106" s="807" t="s">
        <v>2458</v>
      </c>
      <c r="D106" s="808"/>
      <c r="E106" s="364"/>
      <c r="F106" s="143"/>
      <c r="G106" s="143"/>
    </row>
    <row r="107" spans="1:7" ht="15.6">
      <c r="A107" s="342"/>
      <c r="B107" s="343"/>
      <c r="C107" s="343"/>
      <c r="D107" s="476" t="s">
        <v>2459</v>
      </c>
      <c r="E107" s="364"/>
      <c r="F107" s="143"/>
      <c r="G107" s="143"/>
    </row>
    <row r="108" spans="1:7" ht="15.6">
      <c r="A108" s="479"/>
      <c r="B108" s="341"/>
      <c r="C108" s="364"/>
      <c r="D108" s="492" t="s">
        <v>783</v>
      </c>
      <c r="E108" s="364"/>
      <c r="F108" s="143"/>
      <c r="G108" s="143"/>
    </row>
    <row r="109" spans="1:7" ht="15.6">
      <c r="A109" s="340"/>
      <c r="B109" s="341"/>
      <c r="C109" s="807" t="s">
        <v>2466</v>
      </c>
      <c r="D109" s="808"/>
      <c r="E109" s="364"/>
      <c r="F109" s="143"/>
      <c r="G109" s="143"/>
    </row>
    <row r="110" spans="1:7" ht="15.6">
      <c r="A110" s="342"/>
      <c r="B110" s="343"/>
      <c r="C110" s="809" t="s">
        <v>2467</v>
      </c>
      <c r="D110" s="810"/>
      <c r="E110" s="360">
        <f>E100+E101+E105+E106+E108+E109</f>
        <v>0</v>
      </c>
      <c r="F110" s="143"/>
      <c r="G110" s="143"/>
    </row>
    <row r="111" spans="1:7" ht="15.6">
      <c r="A111" s="340"/>
      <c r="B111" s="797" t="s">
        <v>784</v>
      </c>
      <c r="C111" s="790"/>
      <c r="D111" s="791"/>
      <c r="E111" s="333"/>
      <c r="F111" s="143"/>
      <c r="G111" s="143"/>
    </row>
    <row r="112" spans="1:7" ht="15.6">
      <c r="A112" s="342"/>
      <c r="B112" s="343"/>
      <c r="C112" s="798" t="s">
        <v>785</v>
      </c>
      <c r="D112" s="799"/>
      <c r="E112" s="365"/>
      <c r="F112" s="143"/>
      <c r="G112" s="143"/>
    </row>
    <row r="113" spans="1:7" ht="15.6">
      <c r="A113" s="340"/>
      <c r="B113" s="341"/>
      <c r="C113" s="797" t="s">
        <v>786</v>
      </c>
      <c r="D113" s="791"/>
      <c r="E113" s="364"/>
      <c r="F113" s="143"/>
      <c r="G113" s="143"/>
    </row>
    <row r="114" spans="1:7" ht="15.6">
      <c r="A114" s="342"/>
      <c r="B114" s="343"/>
      <c r="C114" s="798" t="s">
        <v>787</v>
      </c>
      <c r="D114" s="799"/>
      <c r="E114" s="364"/>
      <c r="F114" s="143"/>
      <c r="G114" s="143"/>
    </row>
    <row r="115" spans="1:7" ht="15.6">
      <c r="A115" s="340"/>
      <c r="B115" s="341"/>
      <c r="C115" s="797" t="s">
        <v>788</v>
      </c>
      <c r="D115" s="791"/>
      <c r="E115" s="364"/>
      <c r="F115" s="143"/>
      <c r="G115" s="143"/>
    </row>
    <row r="116" spans="1:7" ht="15.6">
      <c r="A116" s="342"/>
      <c r="B116" s="343"/>
      <c r="C116" s="343"/>
      <c r="D116" s="354" t="s">
        <v>789</v>
      </c>
      <c r="E116" s="364"/>
      <c r="F116" s="143"/>
      <c r="G116" s="143"/>
    </row>
    <row r="117" spans="1:7" ht="15.6">
      <c r="A117" s="342"/>
      <c r="B117" s="343"/>
      <c r="C117" s="343"/>
      <c r="D117" s="463" t="s">
        <v>790</v>
      </c>
      <c r="E117" s="364"/>
      <c r="F117" s="143"/>
      <c r="G117" s="143"/>
    </row>
    <row r="118" spans="1:7" ht="15.6">
      <c r="A118" s="340"/>
      <c r="B118" s="341"/>
      <c r="C118" s="797" t="s">
        <v>791</v>
      </c>
      <c r="D118" s="791"/>
      <c r="E118" s="364"/>
      <c r="F118" s="143"/>
      <c r="G118" s="143"/>
    </row>
    <row r="119" spans="1:7" ht="15.6">
      <c r="A119" s="342"/>
      <c r="B119" s="343"/>
      <c r="C119" s="795" t="s">
        <v>792</v>
      </c>
      <c r="D119" s="796"/>
      <c r="E119" s="363">
        <f>E112+E113+E114+E115+E118</f>
        <v>0</v>
      </c>
      <c r="F119" s="143"/>
      <c r="G119" s="143"/>
    </row>
    <row r="120" spans="1:7" ht="15.6">
      <c r="A120" s="340"/>
      <c r="B120" s="807" t="s">
        <v>2442</v>
      </c>
      <c r="C120" s="814"/>
      <c r="D120" s="808"/>
      <c r="E120" s="366"/>
      <c r="F120" s="143"/>
      <c r="G120" s="143"/>
    </row>
    <row r="121" spans="1:7" ht="15.6">
      <c r="A121" s="340"/>
      <c r="B121" s="341"/>
      <c r="C121" s="807" t="s">
        <v>2443</v>
      </c>
      <c r="D121" s="808"/>
      <c r="E121" s="364"/>
      <c r="F121" s="143"/>
      <c r="G121" s="143"/>
    </row>
    <row r="122" spans="1:7" ht="15.6">
      <c r="A122" s="342"/>
      <c r="B122" s="343"/>
      <c r="C122" s="807" t="s">
        <v>2444</v>
      </c>
      <c r="D122" s="808"/>
      <c r="E122" s="364"/>
      <c r="F122" s="143"/>
      <c r="G122" s="143"/>
    </row>
    <row r="123" spans="1:7" ht="15.6">
      <c r="A123" s="340"/>
      <c r="B123" s="341"/>
      <c r="C123" s="807" t="s">
        <v>2445</v>
      </c>
      <c r="D123" s="808"/>
      <c r="E123" s="364"/>
      <c r="F123" s="143"/>
      <c r="G123" s="143"/>
    </row>
    <row r="124" spans="1:7" ht="15.6">
      <c r="A124" s="342"/>
      <c r="B124" s="343"/>
      <c r="C124" s="807" t="s">
        <v>2446</v>
      </c>
      <c r="D124" s="808"/>
      <c r="E124" s="364"/>
      <c r="F124" s="143"/>
      <c r="G124" s="143"/>
    </row>
    <row r="125" spans="1:7" ht="15.6">
      <c r="A125" s="340"/>
      <c r="B125" s="341"/>
      <c r="C125" s="807" t="s">
        <v>2447</v>
      </c>
      <c r="D125" s="808"/>
      <c r="E125" s="364"/>
      <c r="F125" s="143"/>
      <c r="G125" s="143"/>
    </row>
    <row r="126" spans="1:7" ht="15.6">
      <c r="A126" s="342"/>
      <c r="B126" s="343"/>
      <c r="C126" s="809" t="s">
        <v>2448</v>
      </c>
      <c r="D126" s="810"/>
      <c r="E126" s="363">
        <f>SUM(E21:E125)</f>
        <v>0</v>
      </c>
      <c r="F126" s="143"/>
      <c r="G126" s="143"/>
    </row>
    <row r="127" spans="1:7" ht="15.6">
      <c r="A127" s="340"/>
      <c r="B127" s="807" t="s">
        <v>2469</v>
      </c>
      <c r="C127" s="814"/>
      <c r="D127" s="808"/>
      <c r="E127" s="333"/>
      <c r="F127" s="143"/>
      <c r="G127" s="143"/>
    </row>
    <row r="128" spans="1:7" ht="15.6">
      <c r="A128" s="342"/>
      <c r="B128" s="343"/>
      <c r="C128" s="807" t="s">
        <v>2470</v>
      </c>
      <c r="D128" s="808"/>
      <c r="E128" s="333"/>
      <c r="F128" s="143"/>
      <c r="G128" s="143"/>
    </row>
    <row r="129" spans="1:7" ht="15.6">
      <c r="A129" s="342"/>
      <c r="B129" s="343"/>
      <c r="D129" s="485" t="s">
        <v>2487</v>
      </c>
      <c r="E129" s="333"/>
      <c r="F129" s="143"/>
      <c r="G129" s="143"/>
    </row>
    <row r="130" spans="1:7" ht="15.6">
      <c r="A130" s="342"/>
      <c r="B130" s="343"/>
      <c r="C130" s="339"/>
      <c r="D130" s="465" t="s">
        <v>2142</v>
      </c>
      <c r="E130" s="367"/>
      <c r="F130" s="143"/>
      <c r="G130" s="143"/>
    </row>
    <row r="131" spans="1:7" ht="15.6">
      <c r="A131" s="342"/>
      <c r="B131" s="343"/>
      <c r="C131" s="339"/>
      <c r="D131" s="465" t="s">
        <v>2143</v>
      </c>
      <c r="E131" s="367"/>
      <c r="F131" s="143"/>
      <c r="G131" s="143"/>
    </row>
    <row r="132" spans="1:7" ht="15.6">
      <c r="A132" s="342"/>
      <c r="B132" s="343"/>
      <c r="C132" s="339"/>
      <c r="D132" s="486" t="s">
        <v>2471</v>
      </c>
      <c r="E132" s="368">
        <f>+E130+E131</f>
        <v>0</v>
      </c>
      <c r="F132" s="143"/>
      <c r="G132" s="143"/>
    </row>
    <row r="133" spans="1:7" ht="15.6">
      <c r="A133" s="342"/>
      <c r="B133" s="343"/>
      <c r="D133" s="485" t="s">
        <v>2475</v>
      </c>
      <c r="E133" s="381"/>
      <c r="F133" s="143"/>
      <c r="G133" s="143"/>
    </row>
    <row r="134" spans="1:7" ht="15.6">
      <c r="A134" s="342"/>
      <c r="B134" s="343"/>
      <c r="C134" s="352"/>
      <c r="D134" s="465" t="s">
        <v>793</v>
      </c>
      <c r="E134" s="367"/>
      <c r="F134" s="143"/>
      <c r="G134" s="143"/>
    </row>
    <row r="135" spans="1:7" ht="15.6">
      <c r="A135" s="342"/>
      <c r="B135" s="343"/>
      <c r="C135" s="352"/>
      <c r="D135" s="465" t="s">
        <v>794</v>
      </c>
      <c r="E135" s="367"/>
      <c r="F135" s="143"/>
      <c r="G135" s="143"/>
    </row>
    <row r="136" spans="1:7" ht="15.6">
      <c r="A136" s="342"/>
      <c r="B136" s="343"/>
      <c r="C136" s="352"/>
      <c r="D136" s="465" t="s">
        <v>795</v>
      </c>
      <c r="E136" s="367"/>
      <c r="F136" s="143"/>
      <c r="G136" s="143"/>
    </row>
    <row r="137" spans="1:7" ht="15.6">
      <c r="A137" s="342"/>
      <c r="B137" s="343"/>
      <c r="C137" s="352"/>
      <c r="D137" s="465" t="s">
        <v>2468</v>
      </c>
      <c r="E137" s="367"/>
      <c r="F137" s="143"/>
      <c r="G137" s="143"/>
    </row>
    <row r="138" spans="1:7" ht="15.6">
      <c r="A138" s="342"/>
      <c r="B138" s="343"/>
      <c r="D138" s="483" t="s">
        <v>2472</v>
      </c>
      <c r="E138" s="362">
        <f>E134+E135+E136+E137</f>
        <v>0</v>
      </c>
      <c r="F138" s="143"/>
      <c r="G138" s="143"/>
    </row>
    <row r="139" spans="1:7" ht="15.6">
      <c r="A139" s="342"/>
      <c r="B139" s="343"/>
      <c r="D139" s="485" t="s">
        <v>2476</v>
      </c>
      <c r="E139" s="381"/>
      <c r="F139" s="143"/>
      <c r="G139" s="143"/>
    </row>
    <row r="140" spans="1:7" ht="15.6">
      <c r="A140" s="342"/>
      <c r="B140" s="343"/>
      <c r="C140" s="352"/>
      <c r="D140" s="465" t="s">
        <v>797</v>
      </c>
      <c r="E140" s="367"/>
      <c r="F140" s="143"/>
      <c r="G140" s="143"/>
    </row>
    <row r="141" spans="1:7" ht="15.6">
      <c r="A141" s="342"/>
      <c r="B141" s="343"/>
      <c r="C141" s="352"/>
      <c r="D141" s="465" t="s">
        <v>798</v>
      </c>
      <c r="E141" s="367"/>
      <c r="F141" s="143"/>
      <c r="G141" s="143"/>
    </row>
    <row r="142" spans="1:7" ht="15.6">
      <c r="A142" s="342"/>
      <c r="B142" s="343"/>
      <c r="C142" s="352"/>
      <c r="D142" s="465" t="s">
        <v>799</v>
      </c>
      <c r="E142" s="367"/>
      <c r="F142" s="143"/>
      <c r="G142" s="143"/>
    </row>
    <row r="143" spans="1:7" ht="15.6">
      <c r="A143" s="342"/>
      <c r="B143" s="343"/>
      <c r="C143" s="352"/>
      <c r="D143" s="465" t="s">
        <v>800</v>
      </c>
      <c r="E143" s="367"/>
      <c r="F143" s="143"/>
      <c r="G143" s="143"/>
    </row>
    <row r="144" spans="1:7" ht="15.6">
      <c r="A144" s="342"/>
      <c r="B144" s="343"/>
      <c r="D144" s="483" t="s">
        <v>2473</v>
      </c>
      <c r="E144" s="369">
        <f>+E140+E141+E142+E143</f>
        <v>0</v>
      </c>
      <c r="F144" s="143"/>
      <c r="G144" s="143"/>
    </row>
    <row r="145" spans="1:7" ht="15.6">
      <c r="A145" s="342"/>
      <c r="B145" s="343"/>
      <c r="D145" s="482" t="s">
        <v>2485</v>
      </c>
      <c r="E145" s="369">
        <f>E132+E138+E144</f>
        <v>0</v>
      </c>
      <c r="F145" s="143"/>
      <c r="G145" s="143"/>
    </row>
    <row r="146" spans="1:7" ht="15.6">
      <c r="A146" s="342"/>
      <c r="B146" s="343"/>
      <c r="C146" s="800" t="s">
        <v>2474</v>
      </c>
      <c r="D146" s="802"/>
      <c r="E146" s="381"/>
      <c r="F146" s="143"/>
      <c r="G146" s="143"/>
    </row>
    <row r="147" spans="1:7" ht="15.6">
      <c r="A147" s="342"/>
      <c r="B147" s="343"/>
      <c r="C147" s="364"/>
      <c r="D147" s="465" t="s">
        <v>2479</v>
      </c>
      <c r="E147" s="381"/>
      <c r="F147" s="143"/>
      <c r="G147" s="143"/>
    </row>
    <row r="148" spans="1:7" ht="15.6">
      <c r="A148" s="342"/>
      <c r="B148" s="343"/>
      <c r="C148" s="364"/>
      <c r="D148" s="465" t="s">
        <v>801</v>
      </c>
      <c r="E148" s="362"/>
      <c r="F148" s="143"/>
      <c r="G148" s="143"/>
    </row>
    <row r="149" spans="1:7" ht="15.6">
      <c r="A149" s="342"/>
      <c r="B149" s="343"/>
      <c r="C149" s="364"/>
      <c r="D149" s="465" t="s">
        <v>802</v>
      </c>
      <c r="E149" s="362"/>
      <c r="F149" s="143"/>
      <c r="G149" s="143"/>
    </row>
    <row r="150" spans="1:7" ht="15.6">
      <c r="A150" s="342"/>
      <c r="B150" s="343"/>
      <c r="C150" s="364"/>
      <c r="D150" s="486" t="s">
        <v>2481</v>
      </c>
      <c r="E150" s="362">
        <f>E148+E149</f>
        <v>0</v>
      </c>
      <c r="F150" s="143"/>
      <c r="G150" s="143"/>
    </row>
    <row r="151" spans="1:7" ht="15.6">
      <c r="A151" s="342"/>
      <c r="B151" s="343"/>
      <c r="C151" s="364"/>
      <c r="D151" s="465" t="s">
        <v>2480</v>
      </c>
      <c r="E151" s="381"/>
      <c r="F151" s="143"/>
      <c r="G151" s="143"/>
    </row>
    <row r="152" spans="1:7" ht="15.6">
      <c r="A152" s="342"/>
      <c r="B152" s="343"/>
      <c r="C152" s="364"/>
      <c r="D152" s="465" t="s">
        <v>801</v>
      </c>
      <c r="E152" s="362"/>
      <c r="F152" s="143"/>
      <c r="G152" s="143"/>
    </row>
    <row r="153" spans="1:7" ht="15.6">
      <c r="A153" s="342"/>
      <c r="B153" s="343"/>
      <c r="C153" s="364"/>
      <c r="D153" s="465" t="s">
        <v>802</v>
      </c>
      <c r="E153" s="362"/>
      <c r="F153" s="143"/>
      <c r="G153" s="143"/>
    </row>
    <row r="154" spans="1:7" ht="15.6">
      <c r="A154" s="342"/>
      <c r="B154" s="343"/>
      <c r="C154" s="364"/>
      <c r="D154" s="486" t="s">
        <v>2482</v>
      </c>
      <c r="E154" s="362">
        <f>E152+E153</f>
        <v>0</v>
      </c>
      <c r="F154" s="143"/>
      <c r="G154" s="143"/>
    </row>
    <row r="155" spans="1:7" ht="15.6">
      <c r="A155" s="479"/>
      <c r="B155" s="364"/>
      <c r="C155" s="364"/>
      <c r="D155" s="493" t="s">
        <v>2578</v>
      </c>
      <c r="E155" s="363"/>
      <c r="F155" s="143"/>
      <c r="G155" s="143"/>
    </row>
    <row r="156" spans="1:7" ht="15.6">
      <c r="A156" s="342"/>
      <c r="B156" s="343"/>
      <c r="C156" s="364"/>
      <c r="D156" s="470" t="s">
        <v>803</v>
      </c>
      <c r="E156" s="362">
        <f>+E150+E154+E155</f>
        <v>0</v>
      </c>
      <c r="F156" s="143"/>
      <c r="G156" s="143"/>
    </row>
    <row r="157" spans="1:7" ht="15.6">
      <c r="A157" s="340"/>
      <c r="B157" s="341"/>
      <c r="C157" s="807" t="s">
        <v>2477</v>
      </c>
      <c r="D157" s="808"/>
      <c r="E157" s="341"/>
      <c r="F157" s="143"/>
      <c r="G157" s="143"/>
    </row>
    <row r="158" spans="1:7" ht="15.6">
      <c r="A158" s="342"/>
      <c r="B158" s="343"/>
      <c r="C158" s="800" t="s">
        <v>2489</v>
      </c>
      <c r="D158" s="802"/>
      <c r="E158" s="381"/>
      <c r="F158" s="143"/>
      <c r="G158" s="143"/>
    </row>
    <row r="159" spans="1:7" ht="15.6">
      <c r="A159" s="342"/>
      <c r="B159" s="343"/>
      <c r="C159" s="370"/>
      <c r="D159" s="492" t="s">
        <v>2483</v>
      </c>
      <c r="E159" s="341"/>
      <c r="F159" s="143"/>
      <c r="G159" s="143"/>
    </row>
    <row r="160" spans="1:7" ht="15.6">
      <c r="A160" s="342"/>
      <c r="B160" s="343"/>
      <c r="C160" s="370"/>
      <c r="D160" s="465" t="s">
        <v>2484</v>
      </c>
      <c r="E160" s="341"/>
      <c r="F160" s="143"/>
      <c r="G160" s="143"/>
    </row>
    <row r="161" spans="1:7" ht="15.6">
      <c r="A161" s="342"/>
      <c r="B161" s="343"/>
      <c r="D161" s="482" t="s">
        <v>2488</v>
      </c>
      <c r="E161" s="362">
        <f>+E159+E160</f>
        <v>0</v>
      </c>
      <c r="F161" s="143"/>
      <c r="G161" s="143"/>
    </row>
    <row r="162" spans="1:7" ht="15.6">
      <c r="A162" s="340"/>
      <c r="B162" s="341"/>
      <c r="C162" s="800" t="s">
        <v>2491</v>
      </c>
      <c r="D162" s="802"/>
      <c r="E162" s="381"/>
      <c r="F162" s="143"/>
      <c r="G162" s="143"/>
    </row>
    <row r="163" spans="1:7" ht="15.6">
      <c r="A163" s="340"/>
      <c r="B163" s="341"/>
      <c r="C163" s="370"/>
      <c r="D163" s="462" t="s">
        <v>2476</v>
      </c>
      <c r="E163" s="381"/>
      <c r="F163" s="143"/>
      <c r="G163" s="143"/>
    </row>
    <row r="164" spans="1:7" ht="15.6">
      <c r="A164" s="340"/>
      <c r="B164" s="341"/>
      <c r="C164" s="370"/>
      <c r="D164" s="465" t="s">
        <v>797</v>
      </c>
      <c r="E164" s="341"/>
      <c r="F164" s="143"/>
      <c r="G164" s="143"/>
    </row>
    <row r="165" spans="1:7" ht="15.6">
      <c r="A165" s="340"/>
      <c r="B165" s="341"/>
      <c r="C165" s="370"/>
      <c r="D165" s="465" t="s">
        <v>798</v>
      </c>
      <c r="E165" s="341"/>
      <c r="F165" s="143"/>
      <c r="G165" s="143"/>
    </row>
    <row r="166" spans="1:7" ht="15.6">
      <c r="A166" s="340"/>
      <c r="B166" s="341"/>
      <c r="C166" s="370"/>
      <c r="D166" s="465" t="s">
        <v>799</v>
      </c>
      <c r="E166" s="341"/>
      <c r="F166" s="143"/>
      <c r="G166" s="143"/>
    </row>
    <row r="167" spans="1:7" ht="15.6">
      <c r="A167" s="340"/>
      <c r="B167" s="341"/>
      <c r="C167" s="370"/>
      <c r="D167" s="465" t="s">
        <v>800</v>
      </c>
      <c r="E167" s="341"/>
      <c r="F167" s="143"/>
      <c r="G167" s="143"/>
    </row>
    <row r="168" spans="1:7" ht="15.6">
      <c r="A168" s="340"/>
      <c r="B168" s="341"/>
      <c r="C168" s="370"/>
      <c r="D168" s="473" t="s">
        <v>2473</v>
      </c>
      <c r="E168" s="362">
        <f>+E164+E165+E166+E167</f>
        <v>0</v>
      </c>
      <c r="F168" s="143"/>
      <c r="G168" s="143"/>
    </row>
    <row r="169" spans="1:7" ht="15.6">
      <c r="A169" s="340"/>
      <c r="B169" s="341"/>
      <c r="C169" s="370"/>
      <c r="D169" s="462" t="s">
        <v>2486</v>
      </c>
      <c r="E169" s="341"/>
      <c r="F169" s="143"/>
      <c r="G169" s="143"/>
    </row>
    <row r="170" spans="1:7" ht="15.6">
      <c r="A170" s="340"/>
      <c r="B170" s="343"/>
      <c r="D170" s="487" t="s">
        <v>2490</v>
      </c>
      <c r="E170" s="363">
        <f>E168+E169</f>
        <v>0</v>
      </c>
      <c r="F170" s="143"/>
      <c r="G170" s="143"/>
    </row>
    <row r="171" spans="1:7" ht="15.6">
      <c r="A171" s="340"/>
      <c r="B171" s="343"/>
      <c r="C171" s="809" t="s">
        <v>2478</v>
      </c>
      <c r="D171" s="810"/>
      <c r="E171" s="362">
        <f>E145+E156+E157+E161+E170</f>
        <v>0</v>
      </c>
      <c r="F171" s="143"/>
      <c r="G171" s="143"/>
    </row>
    <row r="172" spans="1:7" ht="15.6">
      <c r="A172" s="340"/>
      <c r="B172" s="815" t="s">
        <v>804</v>
      </c>
      <c r="C172" s="816"/>
      <c r="D172" s="817"/>
      <c r="E172" s="373"/>
      <c r="F172" s="143"/>
      <c r="G172" s="143"/>
    </row>
    <row r="173" spans="1:7" ht="15.6">
      <c r="A173" s="342"/>
      <c r="B173" s="334"/>
      <c r="C173" s="815" t="s">
        <v>805</v>
      </c>
      <c r="D173" s="817"/>
      <c r="E173" s="334"/>
      <c r="F173" s="143"/>
      <c r="G173" s="143"/>
    </row>
    <row r="174" spans="1:7" ht="15.6">
      <c r="A174" s="340"/>
      <c r="B174" s="334"/>
      <c r="C174" s="815" t="s">
        <v>806</v>
      </c>
      <c r="D174" s="817"/>
      <c r="E174" s="334"/>
      <c r="F174" s="143"/>
      <c r="G174" s="143"/>
    </row>
    <row r="175" spans="1:7" ht="15.6">
      <c r="A175" s="342"/>
      <c r="B175" s="334"/>
      <c r="C175" s="815" t="s">
        <v>807</v>
      </c>
      <c r="D175" s="817"/>
      <c r="E175" s="369">
        <f>+E173+E174</f>
        <v>0</v>
      </c>
      <c r="F175" s="143"/>
      <c r="G175" s="143"/>
    </row>
    <row r="176" spans="1:7" ht="15.6">
      <c r="A176" s="340"/>
      <c r="B176" s="341"/>
      <c r="C176" s="821" t="s">
        <v>2449</v>
      </c>
      <c r="D176" s="822"/>
      <c r="E176" s="341"/>
      <c r="F176" s="143"/>
      <c r="G176" s="143"/>
    </row>
    <row r="177" spans="1:7" ht="15.6">
      <c r="A177" s="342"/>
      <c r="B177" s="343"/>
      <c r="C177" s="795" t="s">
        <v>808</v>
      </c>
      <c r="D177" s="796"/>
      <c r="E177" s="362">
        <f>SUM(E173:E176)</f>
        <v>0</v>
      </c>
      <c r="F177" s="143"/>
      <c r="G177" s="143"/>
    </row>
    <row r="178" spans="1:7" ht="15.6">
      <c r="A178" s="342"/>
      <c r="B178" s="464" t="s">
        <v>809</v>
      </c>
      <c r="C178" s="462"/>
      <c r="D178" s="463"/>
      <c r="E178" s="362"/>
      <c r="F178" s="143"/>
      <c r="G178" s="143"/>
    </row>
    <row r="179" spans="1:7" ht="15.6">
      <c r="A179" s="340"/>
      <c r="B179" s="807" t="s">
        <v>2144</v>
      </c>
      <c r="C179" s="814"/>
      <c r="D179" s="808"/>
      <c r="E179" s="375"/>
      <c r="F179" s="143"/>
      <c r="G179" s="143"/>
    </row>
    <row r="180" spans="1:7" ht="15.6">
      <c r="A180" s="342"/>
      <c r="B180" s="343"/>
      <c r="C180" s="807" t="s">
        <v>2145</v>
      </c>
      <c r="D180" s="808"/>
      <c r="E180" s="341"/>
      <c r="F180" s="143"/>
      <c r="G180" s="143"/>
    </row>
    <row r="181" spans="1:7" ht="15.6">
      <c r="A181" s="340"/>
      <c r="B181" s="341"/>
      <c r="C181" s="807" t="s">
        <v>2494</v>
      </c>
      <c r="D181" s="808"/>
      <c r="E181" s="341"/>
      <c r="F181" s="143"/>
      <c r="G181" s="143"/>
    </row>
    <row r="182" spans="1:7" ht="15.6">
      <c r="A182" s="342"/>
      <c r="B182" s="343"/>
      <c r="C182" s="807" t="s">
        <v>2146</v>
      </c>
      <c r="D182" s="808"/>
      <c r="E182" s="341"/>
      <c r="F182" s="143"/>
      <c r="G182" s="143"/>
    </row>
    <row r="183" spans="1:7" ht="15.6">
      <c r="A183" s="340"/>
      <c r="B183" s="341"/>
      <c r="C183" s="807" t="s">
        <v>2492</v>
      </c>
      <c r="D183" s="808"/>
      <c r="E183" s="341"/>
      <c r="F183" s="143"/>
      <c r="G183" s="143"/>
    </row>
    <row r="184" spans="1:7" ht="15.6">
      <c r="A184" s="342"/>
      <c r="B184" s="343"/>
      <c r="C184" s="807" t="s">
        <v>2147</v>
      </c>
      <c r="D184" s="808"/>
      <c r="E184" s="341"/>
      <c r="F184" s="143"/>
      <c r="G184" s="143"/>
    </row>
    <row r="185" spans="1:7" ht="15.6">
      <c r="A185" s="340"/>
      <c r="B185" s="341"/>
      <c r="C185" s="800" t="s">
        <v>810</v>
      </c>
      <c r="D185" s="802"/>
      <c r="E185" s="341"/>
      <c r="F185" s="143"/>
      <c r="G185" s="143"/>
    </row>
    <row r="186" spans="1:7" ht="15.6">
      <c r="A186" s="340"/>
      <c r="B186" s="341"/>
      <c r="C186" s="800" t="s">
        <v>811</v>
      </c>
      <c r="D186" s="802"/>
      <c r="E186" s="341"/>
      <c r="F186" s="143"/>
      <c r="G186" s="143"/>
    </row>
    <row r="187" spans="1:7" ht="15.6">
      <c r="A187" s="340"/>
      <c r="B187" s="341"/>
      <c r="C187" s="807" t="s">
        <v>2148</v>
      </c>
      <c r="D187" s="808"/>
      <c r="E187" s="362"/>
      <c r="F187" s="143"/>
      <c r="G187" s="143"/>
    </row>
    <row r="188" spans="1:7" ht="15.6">
      <c r="A188" s="342"/>
      <c r="B188" s="343"/>
      <c r="C188" s="807" t="s">
        <v>2149</v>
      </c>
      <c r="D188" s="808"/>
      <c r="E188" s="367"/>
      <c r="F188" s="143"/>
      <c r="G188" s="143"/>
    </row>
    <row r="189" spans="1:7" ht="15.6">
      <c r="A189" s="340"/>
      <c r="B189" s="341"/>
      <c r="C189" s="809" t="s">
        <v>2493</v>
      </c>
      <c r="D189" s="810"/>
      <c r="E189" s="362">
        <f>+E180+E181+E182+E183+E184+E185+E186+E187+E188</f>
        <v>0</v>
      </c>
      <c r="F189" s="143"/>
      <c r="G189" s="143"/>
    </row>
    <row r="190" spans="1:7" ht="15.6">
      <c r="A190" s="343"/>
      <c r="B190" s="803" t="s">
        <v>2500</v>
      </c>
      <c r="C190" s="803"/>
      <c r="D190" s="803"/>
      <c r="E190" s="375"/>
      <c r="F190" s="143"/>
      <c r="G190" s="143"/>
    </row>
    <row r="191" spans="1:7" ht="15.6">
      <c r="A191" s="341"/>
      <c r="B191" s="364"/>
      <c r="C191" s="370" t="s">
        <v>2501</v>
      </c>
      <c r="D191" s="480"/>
      <c r="E191" s="362"/>
      <c r="F191" s="143"/>
      <c r="G191" s="143"/>
    </row>
    <row r="192" spans="1:7" ht="15.6">
      <c r="A192" s="343"/>
      <c r="B192" s="803" t="s">
        <v>2502</v>
      </c>
      <c r="C192" s="803"/>
      <c r="D192" s="803"/>
      <c r="E192" s="375"/>
      <c r="F192" s="143"/>
      <c r="G192" s="143"/>
    </row>
    <row r="193" spans="1:7" ht="15.6">
      <c r="A193" s="341"/>
      <c r="B193" s="364"/>
      <c r="C193" s="370" t="s">
        <v>2503</v>
      </c>
      <c r="D193" s="480"/>
      <c r="E193" s="362"/>
      <c r="F193" s="143"/>
      <c r="G193" s="143"/>
    </row>
    <row r="194" spans="1:7" ht="15.6">
      <c r="A194" s="343"/>
      <c r="B194" s="343"/>
      <c r="C194" s="803" t="s">
        <v>2504</v>
      </c>
      <c r="D194" s="803"/>
      <c r="E194" s="362"/>
      <c r="F194" s="143"/>
      <c r="G194" s="143"/>
    </row>
    <row r="195" spans="1:7" ht="15.6">
      <c r="A195" s="341"/>
      <c r="B195" s="364"/>
      <c r="C195" s="370" t="s">
        <v>2505</v>
      </c>
      <c r="D195" s="480"/>
      <c r="E195" s="362"/>
      <c r="F195" s="143"/>
      <c r="G195" s="143"/>
    </row>
    <row r="196" spans="1:7" ht="15.6">
      <c r="A196" s="343"/>
      <c r="B196" s="343"/>
      <c r="C196" s="803" t="s">
        <v>2506</v>
      </c>
      <c r="D196" s="803"/>
      <c r="E196" s="362"/>
      <c r="F196" s="143"/>
      <c r="G196" s="143"/>
    </row>
    <row r="197" spans="1:7" ht="15.6">
      <c r="A197" s="340"/>
      <c r="B197" s="818" t="s">
        <v>2150</v>
      </c>
      <c r="C197" s="819"/>
      <c r="D197" s="820"/>
      <c r="E197" s="375"/>
      <c r="F197" s="143"/>
      <c r="G197" s="143"/>
    </row>
    <row r="198" spans="1:7" ht="15.6">
      <c r="A198" s="340"/>
      <c r="B198" s="364"/>
      <c r="C198" s="370" t="s">
        <v>812</v>
      </c>
      <c r="D198" s="371"/>
      <c r="E198" s="362"/>
      <c r="F198" s="143"/>
      <c r="G198" s="143"/>
    </row>
    <row r="199" spans="1:7" ht="15.6">
      <c r="A199" s="342"/>
      <c r="B199" s="343"/>
      <c r="C199" s="339" t="s">
        <v>813</v>
      </c>
      <c r="D199" s="354"/>
      <c r="E199" s="367"/>
      <c r="F199" s="143"/>
      <c r="G199" s="143"/>
    </row>
    <row r="200" spans="1:7" ht="15.6">
      <c r="A200" s="340"/>
      <c r="B200" s="341"/>
      <c r="C200" s="489" t="s">
        <v>814</v>
      </c>
      <c r="D200" s="374"/>
      <c r="E200" s="358">
        <f>+E197+E198+E199</f>
        <v>0</v>
      </c>
      <c r="F200" s="143"/>
      <c r="G200" s="143"/>
    </row>
    <row r="201" spans="1:7" ht="15.6">
      <c r="A201" s="342"/>
      <c r="B201" s="339" t="s">
        <v>815</v>
      </c>
      <c r="C201" s="339"/>
      <c r="D201" s="354"/>
      <c r="E201" s="375"/>
      <c r="F201" s="143"/>
      <c r="G201" s="143"/>
    </row>
    <row r="202" spans="1:7" ht="15.6">
      <c r="A202" s="340"/>
      <c r="B202" s="341"/>
      <c r="C202" s="329" t="s">
        <v>816</v>
      </c>
      <c r="D202" s="351"/>
      <c r="E202" s="341"/>
      <c r="F202" s="143"/>
      <c r="G202" s="143"/>
    </row>
    <row r="203" spans="1:7" ht="15.6">
      <c r="A203" s="340"/>
      <c r="B203" s="341"/>
      <c r="C203" s="735" t="s">
        <v>2729</v>
      </c>
      <c r="D203" s="351"/>
      <c r="E203" s="341"/>
      <c r="F203" s="143"/>
      <c r="G203" s="143"/>
    </row>
    <row r="204" spans="1:7" ht="15.6">
      <c r="A204" s="340"/>
      <c r="B204" s="341"/>
      <c r="C204" s="730" t="s">
        <v>817</v>
      </c>
      <c r="D204" s="729"/>
      <c r="E204" s="341"/>
      <c r="F204" s="143"/>
      <c r="G204" s="143"/>
    </row>
    <row r="205" spans="1:7" ht="15.6">
      <c r="A205" s="340"/>
      <c r="B205" s="341"/>
      <c r="C205" s="462" t="s">
        <v>796</v>
      </c>
      <c r="D205" s="463"/>
      <c r="E205" s="341"/>
      <c r="F205" s="143"/>
      <c r="G205" s="143"/>
    </row>
    <row r="206" spans="1:7" ht="15.6">
      <c r="A206" s="342"/>
      <c r="B206" s="343"/>
      <c r="C206" s="339" t="s">
        <v>818</v>
      </c>
      <c r="D206" s="354"/>
      <c r="E206" s="341"/>
      <c r="F206" s="143"/>
      <c r="G206" s="143"/>
    </row>
    <row r="207" spans="1:7" ht="15.6">
      <c r="A207" s="340"/>
      <c r="B207" s="341"/>
      <c r="C207" s="329" t="s">
        <v>819</v>
      </c>
      <c r="D207" s="351"/>
      <c r="E207" s="341"/>
      <c r="F207" s="143"/>
      <c r="G207" s="143"/>
    </row>
    <row r="208" spans="1:7" ht="15.6">
      <c r="A208" s="342"/>
      <c r="B208" s="343"/>
      <c r="C208" s="376"/>
      <c r="D208" s="372" t="s">
        <v>820</v>
      </c>
      <c r="E208" s="341"/>
      <c r="F208" s="143"/>
      <c r="G208" s="143"/>
    </row>
    <row r="209" spans="1:7" ht="15.6">
      <c r="A209" s="342"/>
      <c r="B209" s="343"/>
      <c r="C209" s="339" t="s">
        <v>821</v>
      </c>
      <c r="D209" s="354"/>
      <c r="E209" s="341"/>
      <c r="F209" s="143"/>
      <c r="G209" s="143"/>
    </row>
    <row r="210" spans="1:7" ht="15.6">
      <c r="A210" s="340"/>
      <c r="B210" s="329" t="s">
        <v>1685</v>
      </c>
      <c r="C210" s="329"/>
      <c r="D210" s="351"/>
      <c r="E210" s="333"/>
      <c r="F210" s="143"/>
      <c r="G210" s="143"/>
    </row>
    <row r="211" spans="1:7" ht="15.6">
      <c r="A211" s="733"/>
      <c r="B211" s="734"/>
      <c r="C211" s="735" t="s">
        <v>2730</v>
      </c>
      <c r="D211" s="736"/>
      <c r="E211" s="734"/>
      <c r="F211" s="143"/>
      <c r="G211" s="143"/>
    </row>
    <row r="212" spans="1:7" ht="15.6">
      <c r="A212" s="340"/>
      <c r="B212" s="341"/>
      <c r="C212" s="329" t="s">
        <v>822</v>
      </c>
      <c r="D212" s="351"/>
      <c r="E212" s="341"/>
      <c r="F212" s="143"/>
      <c r="G212" s="143"/>
    </row>
    <row r="213" spans="1:7" ht="15.6">
      <c r="A213" s="342"/>
      <c r="B213" s="343"/>
      <c r="C213" s="339" t="s">
        <v>823</v>
      </c>
      <c r="D213" s="354"/>
      <c r="E213" s="341"/>
      <c r="F213" s="143"/>
      <c r="G213" s="143"/>
    </row>
    <row r="214" spans="1:7" ht="15.6">
      <c r="A214" s="340"/>
      <c r="B214" s="341"/>
      <c r="C214" s="329" t="s">
        <v>824</v>
      </c>
      <c r="D214" s="351"/>
      <c r="E214" s="367"/>
      <c r="F214" s="143"/>
      <c r="G214" s="143"/>
    </row>
    <row r="215" spans="1:7" ht="15.6">
      <c r="A215" s="342"/>
      <c r="B215" s="343"/>
      <c r="C215" s="339" t="s">
        <v>825</v>
      </c>
      <c r="D215" s="354"/>
      <c r="E215" s="341"/>
      <c r="F215" s="143"/>
      <c r="G215" s="143"/>
    </row>
    <row r="216" spans="1:7" ht="15.6">
      <c r="A216" s="340"/>
      <c r="B216" s="341"/>
      <c r="C216" s="329" t="s">
        <v>826</v>
      </c>
      <c r="D216" s="351"/>
      <c r="E216" s="333"/>
      <c r="F216" s="143"/>
      <c r="G216" s="143"/>
    </row>
    <row r="217" spans="1:7" ht="15.6">
      <c r="A217" s="342"/>
      <c r="B217" s="343"/>
      <c r="C217" s="343"/>
      <c r="D217" s="354" t="s">
        <v>827</v>
      </c>
      <c r="E217" s="377"/>
      <c r="F217" s="143"/>
      <c r="G217" s="143"/>
    </row>
    <row r="218" spans="1:7" ht="15.6">
      <c r="A218" s="340"/>
      <c r="B218" s="341"/>
      <c r="C218" s="341"/>
      <c r="D218" s="351" t="s">
        <v>828</v>
      </c>
      <c r="E218" s="341"/>
      <c r="F218" s="143"/>
      <c r="G218" s="143"/>
    </row>
    <row r="219" spans="1:7" ht="15.6">
      <c r="A219" s="342"/>
      <c r="B219" s="343"/>
      <c r="C219" s="343"/>
      <c r="D219" s="354" t="s">
        <v>829</v>
      </c>
      <c r="E219" s="341"/>
      <c r="F219" s="143"/>
      <c r="G219" s="143"/>
    </row>
    <row r="220" spans="1:7" ht="15.6">
      <c r="A220" s="340"/>
      <c r="B220" s="341"/>
      <c r="C220" s="341"/>
      <c r="D220" s="351" t="s">
        <v>830</v>
      </c>
      <c r="E220" s="362"/>
      <c r="F220" s="143"/>
      <c r="G220" s="143"/>
    </row>
    <row r="221" spans="1:7" ht="15.6">
      <c r="A221" s="342"/>
      <c r="B221" s="343"/>
      <c r="C221" s="343"/>
      <c r="D221" s="354" t="s">
        <v>831</v>
      </c>
      <c r="E221" s="341"/>
      <c r="F221" s="143"/>
      <c r="G221" s="143"/>
    </row>
    <row r="222" spans="1:7" ht="15.6">
      <c r="A222" s="340"/>
      <c r="B222" s="341"/>
      <c r="C222" s="341"/>
      <c r="D222" s="490" t="s">
        <v>832</v>
      </c>
      <c r="E222" s="362">
        <f>+E217+E218+E219+E220+E221</f>
        <v>0</v>
      </c>
      <c r="F222" s="143"/>
      <c r="G222" s="143"/>
    </row>
    <row r="223" spans="1:7" ht="15.6">
      <c r="A223" s="342"/>
      <c r="B223" s="343"/>
      <c r="C223" s="339" t="s">
        <v>833</v>
      </c>
      <c r="D223" s="354"/>
      <c r="E223" s="341"/>
      <c r="F223" s="143"/>
      <c r="G223" s="143"/>
    </row>
    <row r="224" spans="1:7" ht="15.6">
      <c r="A224" s="340"/>
      <c r="B224" s="341"/>
      <c r="C224" s="329" t="s">
        <v>834</v>
      </c>
      <c r="D224" s="351"/>
      <c r="E224" s="341"/>
      <c r="F224" s="143"/>
      <c r="G224" s="143"/>
    </row>
    <row r="225" spans="1:7" ht="15.6">
      <c r="A225" s="342"/>
      <c r="B225" s="343"/>
      <c r="C225" s="343"/>
      <c r="D225" s="354" t="s">
        <v>835</v>
      </c>
      <c r="E225" s="341"/>
      <c r="F225" s="143"/>
      <c r="G225" s="143"/>
    </row>
    <row r="226" spans="1:7" ht="15.6">
      <c r="A226" s="340"/>
      <c r="B226" s="341"/>
      <c r="C226" s="341"/>
      <c r="D226" s="351" t="s">
        <v>836</v>
      </c>
      <c r="E226" s="341"/>
      <c r="F226" s="143"/>
      <c r="G226" s="143"/>
    </row>
    <row r="227" spans="1:7" ht="15.6">
      <c r="A227" s="342"/>
      <c r="B227" s="343"/>
      <c r="C227" s="339" t="s">
        <v>837</v>
      </c>
      <c r="D227" s="354"/>
      <c r="E227" s="341"/>
      <c r="F227" s="143"/>
      <c r="G227" s="143"/>
    </row>
    <row r="228" spans="1:7" ht="15.6">
      <c r="A228" s="340"/>
      <c r="B228" s="341"/>
      <c r="C228" s="341"/>
      <c r="D228" s="351" t="s">
        <v>838</v>
      </c>
      <c r="E228" s="341"/>
      <c r="F228" s="143"/>
      <c r="G228" s="143"/>
    </row>
    <row r="229" spans="1:7" ht="15.6">
      <c r="A229" s="342"/>
      <c r="B229" s="343"/>
      <c r="C229" s="343"/>
      <c r="D229" s="354" t="s">
        <v>839</v>
      </c>
      <c r="E229" s="341"/>
      <c r="F229" s="143"/>
      <c r="G229" s="143"/>
    </row>
    <row r="230" spans="1:7" ht="15.6">
      <c r="A230" s="340"/>
      <c r="B230" s="341"/>
      <c r="C230" s="329" t="s">
        <v>840</v>
      </c>
      <c r="D230" s="351"/>
      <c r="E230" s="341"/>
      <c r="F230" s="143"/>
      <c r="G230" s="143"/>
    </row>
    <row r="231" spans="1:7" ht="15.6">
      <c r="A231" s="342"/>
      <c r="B231" s="343"/>
      <c r="C231" s="339" t="s">
        <v>841</v>
      </c>
      <c r="D231" s="354"/>
      <c r="E231" s="341"/>
      <c r="F231" s="143"/>
      <c r="G231" s="143"/>
    </row>
    <row r="232" spans="1:7" ht="15.6">
      <c r="A232" s="340"/>
      <c r="B232" s="341"/>
      <c r="C232" s="329" t="s">
        <v>842</v>
      </c>
      <c r="D232" s="351"/>
      <c r="E232" s="367"/>
      <c r="F232" s="143"/>
      <c r="G232" s="143"/>
    </row>
    <row r="233" spans="1:7" ht="15.6">
      <c r="A233" s="342"/>
      <c r="B233" s="343"/>
      <c r="C233" s="339" t="s">
        <v>843</v>
      </c>
      <c r="D233" s="354"/>
      <c r="E233" s="367"/>
      <c r="F233" s="143"/>
      <c r="G233" s="143"/>
    </row>
    <row r="234" spans="1:7" ht="15.6">
      <c r="A234" s="342"/>
      <c r="B234" s="800" t="s">
        <v>2511</v>
      </c>
      <c r="C234" s="801"/>
      <c r="D234" s="802"/>
      <c r="E234" s="367"/>
      <c r="F234" s="143"/>
      <c r="G234" s="143"/>
    </row>
    <row r="235" spans="1:7" ht="15.6">
      <c r="A235" s="340"/>
      <c r="B235" s="329" t="s">
        <v>844</v>
      </c>
      <c r="C235" s="329"/>
      <c r="D235" s="351"/>
      <c r="E235" s="333"/>
      <c r="F235" s="143"/>
      <c r="G235" s="143"/>
    </row>
    <row r="236" spans="1:7" ht="15.6">
      <c r="A236" s="342"/>
      <c r="B236" s="343"/>
      <c r="C236" s="339" t="s">
        <v>845</v>
      </c>
      <c r="D236" s="354"/>
      <c r="E236" s="333"/>
      <c r="F236" s="143"/>
      <c r="G236" s="143"/>
    </row>
    <row r="237" spans="1:7" ht="15.6">
      <c r="A237" s="340"/>
      <c r="B237" s="341"/>
      <c r="C237" s="341"/>
      <c r="D237" s="351" t="s">
        <v>846</v>
      </c>
      <c r="E237" s="362"/>
      <c r="F237" s="143"/>
      <c r="G237" s="143"/>
    </row>
    <row r="238" spans="1:7" ht="15.6">
      <c r="A238" s="342"/>
      <c r="B238" s="343"/>
      <c r="C238" s="343"/>
      <c r="D238" s="354" t="s">
        <v>847</v>
      </c>
      <c r="E238" s="367"/>
      <c r="F238" s="143"/>
      <c r="G238" s="143"/>
    </row>
    <row r="239" spans="1:7" ht="15.6">
      <c r="A239" s="340"/>
      <c r="B239" s="341"/>
      <c r="C239" s="341"/>
      <c r="D239" s="490" t="s">
        <v>848</v>
      </c>
      <c r="E239" s="362">
        <f>+E237+E238</f>
        <v>0</v>
      </c>
      <c r="F239" s="143"/>
      <c r="G239" s="143"/>
    </row>
    <row r="240" spans="1:7" ht="15.6">
      <c r="A240" s="342"/>
      <c r="B240" s="343"/>
      <c r="C240" s="339" t="s">
        <v>849</v>
      </c>
      <c r="D240" s="354"/>
      <c r="E240" s="333"/>
      <c r="F240" s="143"/>
      <c r="G240" s="143"/>
    </row>
    <row r="241" spans="1:7" ht="15.6">
      <c r="A241" s="340"/>
      <c r="B241" s="341"/>
      <c r="C241" s="341"/>
      <c r="D241" s="351" t="s">
        <v>850</v>
      </c>
      <c r="E241" s="362"/>
      <c r="F241" s="143"/>
      <c r="G241" s="143"/>
    </row>
    <row r="242" spans="1:7" ht="15.6">
      <c r="A242" s="342"/>
      <c r="B242" s="343"/>
      <c r="C242" s="343"/>
      <c r="D242" s="354" t="s">
        <v>851</v>
      </c>
      <c r="E242" s="367"/>
      <c r="F242" s="143"/>
      <c r="G242" s="143"/>
    </row>
    <row r="243" spans="1:7" ht="15.6">
      <c r="A243" s="340"/>
      <c r="B243" s="341"/>
      <c r="C243" s="341"/>
      <c r="D243" s="490" t="s">
        <v>852</v>
      </c>
      <c r="E243" s="362">
        <f>+E241+E242</f>
        <v>0</v>
      </c>
      <c r="F243" s="143"/>
      <c r="G243" s="143"/>
    </row>
    <row r="244" spans="1:7" ht="15.6">
      <c r="A244" s="342"/>
      <c r="B244" s="343"/>
      <c r="C244" s="339" t="s">
        <v>853</v>
      </c>
      <c r="D244" s="354"/>
      <c r="E244" s="333"/>
      <c r="F244" s="143"/>
      <c r="G244" s="143"/>
    </row>
    <row r="245" spans="1:7" ht="15.6">
      <c r="A245" s="340"/>
      <c r="B245" s="341"/>
      <c r="C245" s="341"/>
      <c r="D245" s="351" t="s">
        <v>854</v>
      </c>
      <c r="E245" s="362"/>
      <c r="F245" s="143"/>
      <c r="G245" s="143"/>
    </row>
    <row r="246" spans="1:7" ht="15.6">
      <c r="A246" s="342"/>
      <c r="B246" s="343"/>
      <c r="C246" s="343"/>
      <c r="D246" s="354" t="s">
        <v>855</v>
      </c>
      <c r="E246" s="367"/>
      <c r="F246" s="143"/>
      <c r="G246" s="143"/>
    </row>
    <row r="247" spans="1:7" ht="15.6">
      <c r="A247" s="340"/>
      <c r="B247" s="341"/>
      <c r="C247" s="341"/>
      <c r="D247" s="490" t="s">
        <v>856</v>
      </c>
      <c r="E247" s="362">
        <f>+E245+E246</f>
        <v>0</v>
      </c>
      <c r="F247" s="143"/>
      <c r="G247" s="143"/>
    </row>
    <row r="248" spans="1:7" ht="15.6">
      <c r="A248" s="342"/>
      <c r="B248" s="343"/>
      <c r="C248" s="339" t="s">
        <v>857</v>
      </c>
      <c r="D248" s="354"/>
      <c r="E248" s="333"/>
      <c r="F248" s="143"/>
      <c r="G248" s="143"/>
    </row>
    <row r="249" spans="1:7" ht="15.6">
      <c r="A249" s="340"/>
      <c r="B249" s="341"/>
      <c r="C249" s="341"/>
      <c r="D249" s="351" t="s">
        <v>858</v>
      </c>
      <c r="E249" s="362"/>
      <c r="F249" s="143"/>
      <c r="G249" s="143"/>
    </row>
    <row r="250" spans="1:7" ht="15.6">
      <c r="A250" s="342"/>
      <c r="B250" s="343"/>
      <c r="C250" s="343"/>
      <c r="D250" s="354" t="s">
        <v>859</v>
      </c>
      <c r="E250" s="367"/>
      <c r="F250" s="143"/>
      <c r="G250" s="143"/>
    </row>
    <row r="251" spans="1:7" ht="15.6">
      <c r="A251" s="340"/>
      <c r="B251" s="341"/>
      <c r="C251" s="341"/>
      <c r="D251" s="490" t="s">
        <v>860</v>
      </c>
      <c r="E251" s="362">
        <f>+E250+E249</f>
        <v>0</v>
      </c>
      <c r="F251" s="143"/>
      <c r="G251" s="143"/>
    </row>
    <row r="252" spans="1:7" ht="15.6">
      <c r="A252" s="342"/>
      <c r="B252" s="343"/>
      <c r="C252" s="339" t="s">
        <v>861</v>
      </c>
      <c r="D252" s="354"/>
      <c r="E252" s="333"/>
      <c r="F252" s="143"/>
      <c r="G252" s="143"/>
    </row>
    <row r="253" spans="1:7" ht="15.6">
      <c r="A253" s="340"/>
      <c r="B253" s="341"/>
      <c r="C253" s="341"/>
      <c r="D253" s="351" t="s">
        <v>862</v>
      </c>
      <c r="E253" s="362"/>
      <c r="F253" s="143"/>
      <c r="G253" s="143"/>
    </row>
    <row r="254" spans="1:7" ht="15.6">
      <c r="A254" s="342"/>
      <c r="B254" s="343"/>
      <c r="C254" s="343"/>
      <c r="D254" s="354" t="s">
        <v>863</v>
      </c>
      <c r="E254" s="367"/>
      <c r="F254" s="143"/>
      <c r="G254" s="143"/>
    </row>
    <row r="255" spans="1:7" ht="15.6">
      <c r="A255" s="340"/>
      <c r="B255" s="341"/>
      <c r="C255" s="341"/>
      <c r="D255" s="490" t="s">
        <v>864</v>
      </c>
      <c r="E255" s="362">
        <f>+E252+E253+E254</f>
        <v>0</v>
      </c>
      <c r="F255" s="143"/>
      <c r="G255" s="143"/>
    </row>
    <row r="256" spans="1:7" ht="15.6">
      <c r="A256" s="342"/>
      <c r="B256" s="343"/>
      <c r="C256" s="339" t="s">
        <v>865</v>
      </c>
      <c r="D256" s="354"/>
      <c r="E256" s="333"/>
      <c r="F256" s="143"/>
      <c r="G256" s="143"/>
    </row>
    <row r="257" spans="1:7" ht="15.6">
      <c r="A257" s="340"/>
      <c r="B257" s="341"/>
      <c r="C257" s="341"/>
      <c r="D257" s="351" t="s">
        <v>866</v>
      </c>
      <c r="E257" s="362"/>
      <c r="F257" s="143"/>
      <c r="G257" s="143"/>
    </row>
    <row r="258" spans="1:7" ht="15.6">
      <c r="A258" s="342"/>
      <c r="B258" s="343"/>
      <c r="C258" s="343"/>
      <c r="D258" s="354" t="s">
        <v>867</v>
      </c>
      <c r="E258" s="367"/>
      <c r="F258" s="143"/>
      <c r="G258" s="143"/>
    </row>
    <row r="259" spans="1:7" ht="15.6">
      <c r="A259" s="340"/>
      <c r="B259" s="341"/>
      <c r="C259" s="341"/>
      <c r="D259" s="490" t="s">
        <v>868</v>
      </c>
      <c r="E259" s="362">
        <f>+E258+E257</f>
        <v>0</v>
      </c>
      <c r="F259" s="143"/>
      <c r="G259" s="143"/>
    </row>
    <row r="260" spans="1:7" ht="15.6">
      <c r="A260" s="342"/>
      <c r="B260" s="343"/>
      <c r="C260" s="339" t="s">
        <v>869</v>
      </c>
      <c r="D260" s="354"/>
      <c r="E260" s="333"/>
      <c r="F260" s="143"/>
      <c r="G260" s="143"/>
    </row>
    <row r="261" spans="1:7" ht="15.6">
      <c r="A261" s="340"/>
      <c r="B261" s="341"/>
      <c r="C261" s="341"/>
      <c r="D261" s="351" t="s">
        <v>870</v>
      </c>
      <c r="E261" s="362"/>
      <c r="F261" s="143"/>
      <c r="G261" s="143"/>
    </row>
    <row r="262" spans="1:7" ht="15.6">
      <c r="A262" s="342"/>
      <c r="B262" s="343"/>
      <c r="C262" s="343"/>
      <c r="D262" s="354" t="s">
        <v>871</v>
      </c>
      <c r="E262" s="367"/>
      <c r="F262" s="143"/>
      <c r="G262" s="143"/>
    </row>
    <row r="263" spans="1:7" ht="15.6">
      <c r="A263" s="340"/>
      <c r="B263" s="341"/>
      <c r="C263" s="341"/>
      <c r="D263" s="490" t="s">
        <v>872</v>
      </c>
      <c r="E263" s="378">
        <f>+E261+E262</f>
        <v>0</v>
      </c>
      <c r="F263" s="143"/>
      <c r="G263" s="143"/>
    </row>
    <row r="264" spans="1:7" ht="15.6">
      <c r="A264" s="342"/>
      <c r="B264" s="343"/>
      <c r="C264" s="339" t="s">
        <v>873</v>
      </c>
      <c r="D264" s="354"/>
      <c r="E264" s="333"/>
      <c r="F264" s="143"/>
      <c r="G264" s="143"/>
    </row>
    <row r="265" spans="1:7" ht="15.6">
      <c r="A265" s="340"/>
      <c r="B265" s="341"/>
      <c r="C265" s="341"/>
      <c r="D265" s="351" t="s">
        <v>874</v>
      </c>
      <c r="E265" s="358"/>
      <c r="F265" s="143"/>
      <c r="G265" s="143"/>
    </row>
    <row r="266" spans="1:7" ht="15.6">
      <c r="A266" s="342"/>
      <c r="B266" s="343"/>
      <c r="C266" s="343"/>
      <c r="D266" s="354" t="s">
        <v>875</v>
      </c>
      <c r="E266" s="367"/>
      <c r="F266" s="143"/>
      <c r="G266" s="143"/>
    </row>
    <row r="267" spans="1:7" ht="15.6">
      <c r="A267" s="340"/>
      <c r="B267" s="341"/>
      <c r="C267" s="341"/>
      <c r="D267" s="490" t="s">
        <v>876</v>
      </c>
      <c r="E267" s="358">
        <f>+E265+E266</f>
        <v>0</v>
      </c>
      <c r="F267" s="143"/>
      <c r="G267" s="143"/>
    </row>
    <row r="268" spans="1:7" ht="15.6">
      <c r="A268" s="342"/>
      <c r="B268" s="339" t="s">
        <v>877</v>
      </c>
      <c r="C268" s="339"/>
      <c r="D268" s="354"/>
      <c r="E268" s="333"/>
      <c r="F268" s="143"/>
      <c r="G268" s="143"/>
    </row>
    <row r="269" spans="1:7" ht="15.6">
      <c r="A269" s="340"/>
      <c r="B269" s="341"/>
      <c r="C269" s="329" t="s">
        <v>878</v>
      </c>
      <c r="D269" s="351"/>
      <c r="E269" s="341"/>
      <c r="F269" s="143"/>
      <c r="G269" s="143"/>
    </row>
    <row r="270" spans="1:7" ht="15.6">
      <c r="A270" s="342"/>
      <c r="B270" s="343"/>
      <c r="C270" s="339" t="s">
        <v>879</v>
      </c>
      <c r="D270" s="354"/>
      <c r="E270" s="333"/>
      <c r="F270" s="143"/>
      <c r="G270" s="143"/>
    </row>
    <row r="271" spans="1:7" ht="15.6">
      <c r="A271" s="340"/>
      <c r="B271" s="341"/>
      <c r="C271" s="341"/>
      <c r="D271" s="351" t="s">
        <v>880</v>
      </c>
      <c r="E271" s="362"/>
      <c r="F271" s="143"/>
      <c r="G271" s="143"/>
    </row>
    <row r="272" spans="1:7" ht="15.6">
      <c r="A272" s="342"/>
      <c r="B272" s="343"/>
      <c r="C272" s="343"/>
      <c r="D272" s="354" t="s">
        <v>881</v>
      </c>
      <c r="E272" s="362"/>
      <c r="F272" s="143"/>
      <c r="G272" s="143"/>
    </row>
    <row r="273" spans="1:7" ht="15.6">
      <c r="A273" s="340"/>
      <c r="B273" s="341"/>
      <c r="C273" s="341"/>
      <c r="D273" s="490" t="s">
        <v>882</v>
      </c>
      <c r="E273" s="367"/>
      <c r="F273" s="143"/>
      <c r="G273" s="143"/>
    </row>
    <row r="274" spans="1:7" ht="15.6">
      <c r="A274" s="342"/>
      <c r="B274" s="343"/>
      <c r="C274" s="481" t="s">
        <v>883</v>
      </c>
      <c r="D274" s="354"/>
      <c r="E274" s="362">
        <f>+E273+E272+E271</f>
        <v>0</v>
      </c>
      <c r="F274" s="143"/>
      <c r="G274" s="143"/>
    </row>
    <row r="275" spans="1:7" ht="15.6">
      <c r="A275" s="340"/>
      <c r="B275" s="329" t="s">
        <v>884</v>
      </c>
      <c r="C275" s="329"/>
      <c r="D275" s="351"/>
      <c r="E275" s="333"/>
      <c r="F275" s="143"/>
      <c r="G275" s="143"/>
    </row>
    <row r="276" spans="1:7" ht="15.6">
      <c r="A276" s="342"/>
      <c r="B276" s="343"/>
      <c r="C276" s="339" t="s">
        <v>885</v>
      </c>
      <c r="D276" s="354"/>
      <c r="E276" s="341"/>
      <c r="F276" s="143"/>
      <c r="G276" s="143"/>
    </row>
    <row r="277" spans="1:7" ht="15.6">
      <c r="A277" s="340"/>
      <c r="B277" s="341"/>
      <c r="C277" s="341"/>
      <c r="D277" s="351" t="s">
        <v>886</v>
      </c>
      <c r="E277" s="341"/>
      <c r="F277" s="143"/>
      <c r="G277" s="143"/>
    </row>
    <row r="278" spans="1:7" ht="15.6">
      <c r="A278" s="342"/>
      <c r="B278" s="343"/>
      <c r="C278" s="343"/>
      <c r="D278" s="354" t="s">
        <v>887</v>
      </c>
      <c r="E278" s="341"/>
      <c r="F278" s="143"/>
      <c r="G278" s="143"/>
    </row>
    <row r="279" spans="1:7" ht="15.6">
      <c r="A279" s="340"/>
      <c r="B279" s="341"/>
      <c r="C279" s="329" t="s">
        <v>888</v>
      </c>
      <c r="D279" s="351"/>
      <c r="E279" s="341"/>
      <c r="F279" s="143"/>
      <c r="G279" s="143"/>
    </row>
    <row r="280" spans="1:7" ht="15.6">
      <c r="A280" s="342"/>
      <c r="B280" s="343"/>
      <c r="C280" s="339" t="s">
        <v>889</v>
      </c>
      <c r="D280" s="354"/>
      <c r="E280" s="341"/>
      <c r="F280" s="143"/>
      <c r="G280" s="143"/>
    </row>
    <row r="281" spans="1:7" ht="15.6">
      <c r="A281" s="340"/>
      <c r="B281" s="341"/>
      <c r="C281" s="329" t="s">
        <v>890</v>
      </c>
      <c r="D281" s="351"/>
      <c r="E281" s="362"/>
      <c r="F281" s="143"/>
      <c r="G281" s="143"/>
    </row>
    <row r="282" spans="1:7" ht="15.6">
      <c r="A282" s="342"/>
      <c r="B282" s="343"/>
      <c r="C282" s="339" t="s">
        <v>891</v>
      </c>
      <c r="D282" s="354"/>
      <c r="E282" s="367"/>
      <c r="F282" s="143"/>
      <c r="G282" s="143"/>
    </row>
    <row r="283" spans="1:7" ht="15.6">
      <c r="A283" s="340"/>
      <c r="B283" s="341"/>
      <c r="C283" s="489" t="s">
        <v>892</v>
      </c>
      <c r="D283" s="351"/>
      <c r="E283" s="362">
        <f>+E282+E281+E280+E279+E278+E277+E276</f>
        <v>0</v>
      </c>
      <c r="F283" s="143"/>
      <c r="G283" s="143"/>
    </row>
    <row r="284" spans="1:7" ht="15.6">
      <c r="A284" s="342"/>
      <c r="B284" s="339" t="s">
        <v>893</v>
      </c>
      <c r="C284" s="339"/>
      <c r="D284" s="354"/>
      <c r="E284" s="333"/>
      <c r="F284" s="143"/>
      <c r="G284" s="143"/>
    </row>
    <row r="285" spans="1:7" ht="15.6">
      <c r="A285" s="340"/>
      <c r="B285" s="341"/>
      <c r="C285" s="329" t="s">
        <v>894</v>
      </c>
      <c r="D285" s="351"/>
      <c r="E285" s="341"/>
      <c r="F285" s="143"/>
      <c r="G285" s="143"/>
    </row>
    <row r="286" spans="1:7" ht="15.6">
      <c r="A286" s="342"/>
      <c r="B286" s="343"/>
      <c r="C286" s="343"/>
      <c r="D286" s="354" t="s">
        <v>895</v>
      </c>
      <c r="E286" s="341"/>
      <c r="F286" s="143"/>
      <c r="G286" s="143"/>
    </row>
    <row r="287" spans="1:7" ht="15.6">
      <c r="A287" s="340"/>
      <c r="B287" s="341"/>
      <c r="C287" s="341"/>
      <c r="D287" s="351" t="s">
        <v>896</v>
      </c>
      <c r="E287" s="341"/>
      <c r="F287" s="143"/>
      <c r="G287" s="143"/>
    </row>
    <row r="288" spans="1:7" ht="15.6">
      <c r="A288" s="342"/>
      <c r="B288" s="343"/>
      <c r="C288" s="339" t="s">
        <v>897</v>
      </c>
      <c r="D288" s="354"/>
      <c r="E288" s="341"/>
      <c r="F288" s="143"/>
      <c r="G288" s="143"/>
    </row>
    <row r="289" spans="1:7" ht="15.6">
      <c r="A289" s="340"/>
      <c r="B289" s="341"/>
      <c r="C289" s="329" t="s">
        <v>898</v>
      </c>
      <c r="D289" s="351"/>
      <c r="E289" s="341"/>
      <c r="F289" s="143"/>
      <c r="G289" s="143"/>
    </row>
    <row r="290" spans="1:7" ht="15.6">
      <c r="A290" s="342"/>
      <c r="B290" s="343"/>
      <c r="C290" s="339" t="s">
        <v>899</v>
      </c>
      <c r="D290" s="354"/>
      <c r="E290" s="362"/>
      <c r="F290" s="143"/>
      <c r="G290" s="143"/>
    </row>
    <row r="291" spans="1:7" ht="15.6">
      <c r="A291" s="340"/>
      <c r="B291" s="341"/>
      <c r="C291" s="329" t="s">
        <v>900</v>
      </c>
      <c r="D291" s="351"/>
      <c r="E291" s="367"/>
      <c r="F291" s="143"/>
      <c r="G291" s="143"/>
    </row>
    <row r="292" spans="1:7" ht="15.6">
      <c r="A292" s="342"/>
      <c r="B292" s="343"/>
      <c r="C292" s="481" t="s">
        <v>882</v>
      </c>
      <c r="D292" s="354"/>
      <c r="E292" s="362">
        <f>+E291+E290+E289+E288+E287+E286+E285</f>
        <v>0</v>
      </c>
      <c r="F292" s="143"/>
      <c r="G292" s="143"/>
    </row>
    <row r="293" spans="1:7" ht="15.6">
      <c r="A293" s="340"/>
      <c r="B293" s="329" t="s">
        <v>901</v>
      </c>
      <c r="C293" s="329"/>
      <c r="D293" s="351"/>
      <c r="E293" s="333"/>
      <c r="F293" s="143"/>
      <c r="G293" s="143"/>
    </row>
    <row r="294" spans="1:7" ht="15.6">
      <c r="A294" s="342"/>
      <c r="B294" s="343"/>
      <c r="C294" s="339" t="s">
        <v>902</v>
      </c>
      <c r="D294" s="354"/>
      <c r="E294" s="341"/>
      <c r="F294" s="143"/>
      <c r="G294" s="143"/>
    </row>
    <row r="295" spans="1:7" ht="15.6">
      <c r="A295" s="340"/>
      <c r="B295" s="341"/>
      <c r="C295" s="341"/>
      <c r="D295" s="351" t="s">
        <v>903</v>
      </c>
      <c r="E295" s="341"/>
      <c r="F295" s="143"/>
      <c r="G295" s="143"/>
    </row>
    <row r="296" spans="1:7" ht="15.6">
      <c r="A296" s="342"/>
      <c r="B296" s="343"/>
      <c r="C296" s="343"/>
      <c r="D296" s="354" t="s">
        <v>904</v>
      </c>
      <c r="E296" s="341"/>
      <c r="F296" s="143"/>
      <c r="G296" s="143"/>
    </row>
    <row r="297" spans="1:7" ht="15.6">
      <c r="A297" s="340"/>
      <c r="B297" s="341"/>
      <c r="C297" s="329" t="s">
        <v>905</v>
      </c>
      <c r="D297" s="351"/>
      <c r="E297" s="341"/>
      <c r="F297" s="143"/>
      <c r="G297" s="143"/>
    </row>
    <row r="298" spans="1:7" ht="15.6">
      <c r="A298" s="342"/>
      <c r="B298" s="343"/>
      <c r="C298" s="339" t="s">
        <v>906</v>
      </c>
      <c r="D298" s="354"/>
      <c r="E298" s="341"/>
      <c r="F298" s="143"/>
      <c r="G298" s="143"/>
    </row>
    <row r="299" spans="1:7" ht="15.6">
      <c r="A299" s="340"/>
      <c r="B299" s="341"/>
      <c r="C299" s="329" t="s">
        <v>907</v>
      </c>
      <c r="D299" s="351"/>
      <c r="E299" s="352"/>
      <c r="F299" s="143"/>
      <c r="G299" s="143"/>
    </row>
    <row r="300" spans="1:7" ht="15.6">
      <c r="A300" s="342"/>
      <c r="B300" s="343"/>
      <c r="C300" s="339" t="s">
        <v>908</v>
      </c>
      <c r="D300" s="354"/>
      <c r="E300" s="367"/>
      <c r="F300" s="143"/>
      <c r="G300" s="143"/>
    </row>
    <row r="301" spans="1:7" ht="15.6">
      <c r="A301" s="340"/>
      <c r="B301" s="341"/>
      <c r="C301" s="489" t="s">
        <v>883</v>
      </c>
      <c r="D301" s="351"/>
      <c r="E301" s="362">
        <f>E292+E295+E296+E297+E298</f>
        <v>0</v>
      </c>
      <c r="F301" s="143"/>
      <c r="G301" s="143"/>
    </row>
    <row r="302" spans="1:7" ht="15.6">
      <c r="A302" s="342"/>
      <c r="B302" s="339" t="s">
        <v>909</v>
      </c>
      <c r="C302" s="339"/>
      <c r="D302" s="354"/>
      <c r="E302" s="333"/>
      <c r="F302" s="143"/>
      <c r="G302" s="143"/>
    </row>
    <row r="303" spans="1:7" ht="15.6">
      <c r="A303" s="340"/>
      <c r="B303" s="341"/>
      <c r="C303" s="329" t="s">
        <v>910</v>
      </c>
      <c r="D303" s="351"/>
      <c r="E303" s="341"/>
      <c r="F303" s="143"/>
      <c r="G303" s="143"/>
    </row>
    <row r="304" spans="1:7" ht="15.6">
      <c r="A304" s="342"/>
      <c r="B304" s="343"/>
      <c r="C304" s="339" t="s">
        <v>911</v>
      </c>
      <c r="D304" s="354"/>
      <c r="E304" s="341"/>
      <c r="F304" s="143"/>
      <c r="G304" s="143"/>
    </row>
    <row r="305" spans="1:7" ht="15.6">
      <c r="A305" s="340"/>
      <c r="B305" s="341"/>
      <c r="C305" s="329" t="s">
        <v>912</v>
      </c>
      <c r="D305" s="351"/>
      <c r="E305" s="341"/>
      <c r="F305" s="143"/>
      <c r="G305" s="143"/>
    </row>
    <row r="306" spans="1:7" ht="15.6">
      <c r="A306" s="342"/>
      <c r="B306" s="343"/>
      <c r="C306" s="339" t="s">
        <v>913</v>
      </c>
      <c r="D306" s="354"/>
      <c r="E306" s="341"/>
      <c r="F306" s="143"/>
      <c r="G306" s="143"/>
    </row>
    <row r="307" spans="1:7" ht="15.6">
      <c r="A307" s="340"/>
      <c r="B307" s="341"/>
      <c r="C307" s="329" t="s">
        <v>914</v>
      </c>
      <c r="D307" s="351"/>
      <c r="E307" s="341"/>
      <c r="F307" s="143"/>
      <c r="G307" s="143"/>
    </row>
    <row r="308" spans="1:7" ht="15.6">
      <c r="A308" s="342"/>
      <c r="B308" s="343"/>
      <c r="C308" s="343"/>
      <c r="D308" s="354" t="s">
        <v>915</v>
      </c>
      <c r="E308" s="358"/>
      <c r="F308" s="143"/>
      <c r="G308" s="143"/>
    </row>
    <row r="309" spans="1:7" ht="15.6">
      <c r="A309" s="340"/>
      <c r="B309" s="341"/>
      <c r="C309" s="329" t="s">
        <v>916</v>
      </c>
      <c r="D309" s="351"/>
      <c r="E309" s="367"/>
      <c r="F309" s="143"/>
      <c r="G309" s="143"/>
    </row>
    <row r="310" spans="1:7" ht="15.6">
      <c r="A310" s="342"/>
      <c r="B310" s="343"/>
      <c r="C310" s="481" t="s">
        <v>917</v>
      </c>
      <c r="D310" s="354"/>
      <c r="E310" s="358">
        <f>+E309+E308+E307+E306+E305+E304+E303</f>
        <v>0</v>
      </c>
      <c r="F310" s="143"/>
      <c r="G310" s="143"/>
    </row>
    <row r="311" spans="1:7" ht="15.6">
      <c r="A311" s="340"/>
      <c r="B311" s="329" t="s">
        <v>918</v>
      </c>
      <c r="C311" s="329"/>
      <c r="D311" s="351"/>
      <c r="E311" s="333"/>
      <c r="F311" s="143"/>
      <c r="G311" s="143"/>
    </row>
    <row r="312" spans="1:7" ht="15.6">
      <c r="A312" s="342"/>
      <c r="B312" s="343"/>
      <c r="C312" s="339" t="s">
        <v>919</v>
      </c>
      <c r="D312" s="354"/>
      <c r="E312" s="341"/>
      <c r="F312" s="143"/>
      <c r="G312" s="143"/>
    </row>
    <row r="313" spans="1:7" ht="15.6">
      <c r="A313" s="340"/>
      <c r="B313" s="341"/>
      <c r="C313" s="329" t="s">
        <v>920</v>
      </c>
      <c r="D313" s="351"/>
      <c r="E313" s="341"/>
      <c r="F313" s="143"/>
      <c r="G313" s="143"/>
    </row>
    <row r="314" spans="1:7" ht="15.6">
      <c r="A314" s="342"/>
      <c r="B314" s="343"/>
      <c r="C314" s="339" t="s">
        <v>921</v>
      </c>
      <c r="D314" s="354"/>
      <c r="E314" s="341"/>
      <c r="F314" s="143"/>
      <c r="G314" s="143"/>
    </row>
    <row r="315" spans="1:7" ht="15.6">
      <c r="A315" s="340"/>
      <c r="B315" s="341"/>
      <c r="C315" s="329" t="s">
        <v>922</v>
      </c>
      <c r="D315" s="351"/>
      <c r="E315" s="341"/>
      <c r="F315" s="143"/>
      <c r="G315" s="143"/>
    </row>
    <row r="316" spans="1:7" ht="15.6">
      <c r="A316" s="342"/>
      <c r="B316" s="343"/>
      <c r="C316" s="343"/>
      <c r="D316" s="354" t="s">
        <v>923</v>
      </c>
      <c r="E316" s="341"/>
      <c r="F316" s="143"/>
      <c r="G316" s="143"/>
    </row>
    <row r="317" spans="1:7" ht="15.6">
      <c r="A317" s="340"/>
      <c r="B317" s="341"/>
      <c r="C317" s="329" t="s">
        <v>924</v>
      </c>
      <c r="D317" s="351"/>
      <c r="E317" s="341"/>
      <c r="F317" s="143"/>
      <c r="G317" s="143"/>
    </row>
    <row r="318" spans="1:7" ht="15.6">
      <c r="A318" s="342"/>
      <c r="B318" s="343"/>
      <c r="C318" s="343"/>
      <c r="D318" s="354" t="s">
        <v>925</v>
      </c>
      <c r="E318" s="358"/>
      <c r="F318" s="143"/>
      <c r="G318" s="143"/>
    </row>
    <row r="319" spans="1:7" ht="15.6">
      <c r="A319" s="340"/>
      <c r="B319" s="341"/>
      <c r="C319" s="329" t="s">
        <v>926</v>
      </c>
      <c r="D319" s="351"/>
      <c r="E319" s="367"/>
      <c r="F319" s="143"/>
      <c r="G319" s="143"/>
    </row>
    <row r="320" spans="1:7" ht="15.6">
      <c r="A320" s="342"/>
      <c r="B320" s="343"/>
      <c r="C320" s="481" t="s">
        <v>927</v>
      </c>
      <c r="D320" s="354"/>
      <c r="E320" s="358">
        <f>+E319+E318+E317+E316+E315+E314+E313+E312</f>
        <v>0</v>
      </c>
      <c r="F320" s="143"/>
      <c r="G320" s="143"/>
    </row>
    <row r="321" spans="1:7" ht="15.6">
      <c r="A321" s="340"/>
      <c r="B321" s="329" t="s">
        <v>928</v>
      </c>
      <c r="C321" s="329"/>
      <c r="D321" s="351"/>
      <c r="E321" s="333"/>
      <c r="F321" s="143"/>
      <c r="G321" s="143"/>
    </row>
    <row r="322" spans="1:7" ht="15.6">
      <c r="A322" s="342"/>
      <c r="B322" s="343"/>
      <c r="C322" s="339" t="s">
        <v>929</v>
      </c>
      <c r="D322" s="354"/>
      <c r="E322" s="341"/>
      <c r="F322" s="143"/>
      <c r="G322" s="143"/>
    </row>
    <row r="323" spans="1:7" ht="15.6">
      <c r="A323" s="340"/>
      <c r="B323" s="341"/>
      <c r="C323" s="329" t="s">
        <v>930</v>
      </c>
      <c r="D323" s="351"/>
      <c r="E323" s="341"/>
      <c r="F323" s="143"/>
      <c r="G323" s="143"/>
    </row>
    <row r="324" spans="1:7" ht="15.6">
      <c r="A324" s="342"/>
      <c r="B324" s="343"/>
      <c r="C324" s="339" t="s">
        <v>931</v>
      </c>
      <c r="D324" s="354"/>
      <c r="E324" s="341"/>
      <c r="F324" s="143"/>
      <c r="G324" s="143"/>
    </row>
    <row r="325" spans="1:7" ht="15.6">
      <c r="A325" s="340"/>
      <c r="B325" s="341"/>
      <c r="C325" s="329" t="s">
        <v>932</v>
      </c>
      <c r="D325" s="351"/>
      <c r="E325" s="341"/>
      <c r="F325" s="143"/>
      <c r="G325" s="143"/>
    </row>
    <row r="326" spans="1:7" ht="15.6">
      <c r="A326" s="342"/>
      <c r="B326" s="343"/>
      <c r="C326" s="339" t="s">
        <v>933</v>
      </c>
      <c r="D326" s="354"/>
      <c r="E326" s="341"/>
      <c r="F326" s="143"/>
      <c r="G326" s="143"/>
    </row>
    <row r="327" spans="1:7" ht="15.6">
      <c r="A327" s="340"/>
      <c r="B327" s="341"/>
      <c r="C327" s="341"/>
      <c r="D327" s="351" t="s">
        <v>934</v>
      </c>
      <c r="E327" s="352"/>
      <c r="F327" s="143"/>
      <c r="G327" s="143"/>
    </row>
    <row r="328" spans="1:7" ht="15.6">
      <c r="A328" s="342"/>
      <c r="B328" s="343"/>
      <c r="C328" s="339" t="s">
        <v>935</v>
      </c>
      <c r="D328" s="354"/>
      <c r="E328" s="367"/>
      <c r="F328" s="143"/>
      <c r="G328" s="143"/>
    </row>
    <row r="329" spans="1:7" ht="15.6">
      <c r="A329" s="340"/>
      <c r="B329" s="341"/>
      <c r="C329" s="489" t="s">
        <v>936</v>
      </c>
      <c r="D329" s="351"/>
      <c r="E329" s="362">
        <f>E320+E321+E322+E323+E324+E326</f>
        <v>0</v>
      </c>
      <c r="F329" s="143"/>
      <c r="G329" s="143"/>
    </row>
    <row r="330" spans="1:7" ht="15.6">
      <c r="A330" s="340"/>
      <c r="B330" s="329" t="s">
        <v>937</v>
      </c>
      <c r="C330" s="329"/>
      <c r="D330" s="351"/>
      <c r="E330" s="333"/>
      <c r="F330" s="143"/>
      <c r="G330" s="143"/>
    </row>
    <row r="331" spans="1:7" ht="15.6">
      <c r="A331" s="342"/>
      <c r="B331" s="343"/>
      <c r="C331" s="339" t="s">
        <v>938</v>
      </c>
      <c r="D331" s="354"/>
      <c r="E331" s="341"/>
      <c r="F331" s="143"/>
      <c r="G331" s="143"/>
    </row>
    <row r="332" spans="1:7" ht="15.6">
      <c r="A332" s="340"/>
      <c r="B332" s="341"/>
      <c r="C332" s="329" t="s">
        <v>939</v>
      </c>
      <c r="D332" s="351"/>
      <c r="E332" s="341"/>
      <c r="F332" s="143"/>
      <c r="G332" s="143"/>
    </row>
    <row r="333" spans="1:7" ht="15.6">
      <c r="A333" s="342"/>
      <c r="B333" s="343"/>
      <c r="C333" s="339" t="s">
        <v>940</v>
      </c>
      <c r="D333" s="354"/>
      <c r="E333" s="341"/>
      <c r="F333" s="143"/>
      <c r="G333" s="143"/>
    </row>
    <row r="334" spans="1:7" ht="15.6">
      <c r="A334" s="340"/>
      <c r="B334" s="341"/>
      <c r="C334" s="329" t="s">
        <v>941</v>
      </c>
      <c r="D334" s="351"/>
      <c r="E334" s="341"/>
      <c r="F334" s="143"/>
      <c r="G334" s="143"/>
    </row>
    <row r="335" spans="1:7" ht="15.6">
      <c r="A335" s="342"/>
      <c r="B335" s="343"/>
      <c r="C335" s="339" t="s">
        <v>942</v>
      </c>
      <c r="D335" s="354"/>
      <c r="E335" s="341"/>
      <c r="F335" s="143"/>
      <c r="G335" s="143"/>
    </row>
    <row r="336" spans="1:7" ht="15.6">
      <c r="A336" s="340"/>
      <c r="B336" s="341"/>
      <c r="C336" s="329" t="s">
        <v>943</v>
      </c>
      <c r="D336" s="351"/>
      <c r="E336" s="341"/>
      <c r="F336" s="143"/>
      <c r="G336" s="143"/>
    </row>
    <row r="337" spans="1:7" ht="15.6">
      <c r="A337" s="342"/>
      <c r="B337" s="343"/>
      <c r="C337" s="339" t="s">
        <v>944</v>
      </c>
      <c r="D337" s="354"/>
      <c r="E337" s="367"/>
      <c r="F337" s="143"/>
      <c r="G337" s="143"/>
    </row>
    <row r="338" spans="1:7" ht="15.6">
      <c r="A338" s="340"/>
      <c r="B338" s="341"/>
      <c r="C338" s="329" t="s">
        <v>945</v>
      </c>
      <c r="D338" s="351"/>
      <c r="E338" s="341"/>
      <c r="F338" s="143"/>
      <c r="G338" s="143"/>
    </row>
    <row r="339" spans="1:7" ht="15.6">
      <c r="A339" s="342"/>
      <c r="B339" s="339" t="s">
        <v>946</v>
      </c>
      <c r="C339" s="339"/>
      <c r="D339" s="354"/>
      <c r="E339" s="333"/>
      <c r="F339" s="143"/>
      <c r="G339" s="143"/>
    </row>
    <row r="340" spans="1:7" ht="15.6">
      <c r="A340" s="340"/>
      <c r="B340" s="341"/>
      <c r="C340" s="329" t="s">
        <v>947</v>
      </c>
      <c r="D340" s="351"/>
      <c r="E340" s="341"/>
      <c r="F340" s="143"/>
      <c r="G340" s="143"/>
    </row>
    <row r="341" spans="1:7" ht="15.6">
      <c r="A341" s="342"/>
      <c r="B341" s="343"/>
      <c r="C341" s="339" t="s">
        <v>948</v>
      </c>
      <c r="D341" s="354"/>
      <c r="E341" s="341"/>
      <c r="F341" s="143"/>
      <c r="G341" s="143"/>
    </row>
    <row r="342" spans="1:7" ht="15.6">
      <c r="A342" s="340"/>
      <c r="B342" s="341"/>
      <c r="C342" s="329" t="s">
        <v>949</v>
      </c>
      <c r="D342" s="351"/>
      <c r="E342" s="341"/>
      <c r="F342" s="143"/>
      <c r="G342" s="143"/>
    </row>
    <row r="343" spans="1:7" ht="15.6">
      <c r="A343" s="342"/>
      <c r="B343" s="343"/>
      <c r="C343" s="339" t="s">
        <v>950</v>
      </c>
      <c r="D343" s="354"/>
      <c r="E343" s="341"/>
      <c r="F343" s="143"/>
      <c r="G343" s="143"/>
    </row>
    <row r="344" spans="1:7" ht="15.6">
      <c r="A344" s="340"/>
      <c r="B344" s="341"/>
      <c r="C344" s="329" t="s">
        <v>951</v>
      </c>
      <c r="D344" s="351"/>
      <c r="E344" s="341"/>
      <c r="F344" s="143"/>
      <c r="G344" s="143"/>
    </row>
    <row r="345" spans="1:7" ht="15.6">
      <c r="A345" s="342"/>
      <c r="B345" s="343"/>
      <c r="C345" s="339" t="s">
        <v>952</v>
      </c>
      <c r="D345" s="354"/>
      <c r="E345" s="341"/>
      <c r="F345" s="143"/>
      <c r="G345" s="143"/>
    </row>
    <row r="346" spans="1:7" ht="15.6">
      <c r="A346" s="340"/>
      <c r="B346" s="341"/>
      <c r="C346" s="329" t="s">
        <v>953</v>
      </c>
      <c r="D346" s="351"/>
      <c r="E346" s="341"/>
      <c r="F346" s="143"/>
      <c r="G346" s="143"/>
    </row>
    <row r="347" spans="1:7" ht="15.6">
      <c r="A347" s="342"/>
      <c r="B347" s="343"/>
      <c r="C347" s="339" t="s">
        <v>954</v>
      </c>
      <c r="D347" s="354"/>
      <c r="E347" s="367"/>
      <c r="F347" s="143"/>
      <c r="G347" s="143"/>
    </row>
    <row r="348" spans="1:7" ht="15.6">
      <c r="A348" s="340"/>
      <c r="B348" s="341"/>
      <c r="C348" s="329" t="s">
        <v>955</v>
      </c>
      <c r="D348" s="351"/>
      <c r="E348" s="341"/>
      <c r="F348" s="143"/>
      <c r="G348" s="143"/>
    </row>
    <row r="349" spans="1:7" ht="15.6">
      <c r="A349" s="342"/>
      <c r="B349" s="798" t="s">
        <v>956</v>
      </c>
      <c r="C349" s="811"/>
      <c r="D349" s="799"/>
      <c r="E349" s="379"/>
      <c r="F349" s="143"/>
      <c r="G349" s="143"/>
    </row>
    <row r="350" spans="1:7" ht="15.6">
      <c r="A350" s="342"/>
      <c r="B350" s="339"/>
      <c r="C350" s="800" t="s">
        <v>1640</v>
      </c>
      <c r="D350" s="802"/>
      <c r="E350" s="379"/>
      <c r="F350" s="143"/>
      <c r="G350" s="143"/>
    </row>
    <row r="351" spans="1:7" ht="15.6">
      <c r="A351" s="342"/>
      <c r="B351" s="339"/>
      <c r="C351" s="800" t="s">
        <v>793</v>
      </c>
      <c r="D351" s="802"/>
      <c r="E351" s="341"/>
      <c r="F351" s="143"/>
      <c r="G351" s="143"/>
    </row>
    <row r="352" spans="1:7" ht="15.6">
      <c r="A352" s="342"/>
      <c r="B352" s="339"/>
      <c r="C352" s="800" t="s">
        <v>794</v>
      </c>
      <c r="D352" s="802"/>
      <c r="E352" s="341"/>
      <c r="F352" s="143"/>
      <c r="G352" s="143"/>
    </row>
    <row r="353" spans="1:7" ht="15.6">
      <c r="A353" s="342"/>
      <c r="B353" s="339"/>
      <c r="C353" s="800" t="s">
        <v>795</v>
      </c>
      <c r="D353" s="802"/>
      <c r="E353" s="341"/>
      <c r="F353" s="143"/>
      <c r="G353" s="143"/>
    </row>
    <row r="354" spans="1:7" ht="15.6">
      <c r="A354" s="342"/>
      <c r="B354" s="339"/>
      <c r="C354" s="800" t="s">
        <v>2496</v>
      </c>
      <c r="D354" s="802"/>
      <c r="E354" s="341"/>
      <c r="F354" s="143"/>
      <c r="G354" s="143"/>
    </row>
    <row r="355" spans="1:7" ht="15.6">
      <c r="A355" s="342"/>
      <c r="B355" s="339"/>
      <c r="C355" s="805" t="s">
        <v>2495</v>
      </c>
      <c r="D355" s="806"/>
      <c r="E355" s="362">
        <f>+E351+E352+E353+E354</f>
        <v>0</v>
      </c>
      <c r="F355" s="143"/>
      <c r="G355" s="143"/>
    </row>
    <row r="356" spans="1:7" ht="15.6">
      <c r="A356" s="342"/>
      <c r="B356" s="339"/>
      <c r="C356" s="800" t="s">
        <v>2476</v>
      </c>
      <c r="D356" s="802"/>
      <c r="E356" s="379"/>
      <c r="F356" s="143"/>
      <c r="G356" s="143"/>
    </row>
    <row r="357" spans="1:7" ht="15.6">
      <c r="A357" s="342"/>
      <c r="B357" s="339"/>
      <c r="C357" s="800" t="s">
        <v>797</v>
      </c>
      <c r="D357" s="802"/>
      <c r="E357" s="341"/>
      <c r="F357" s="143"/>
      <c r="G357" s="143"/>
    </row>
    <row r="358" spans="1:7" ht="15.6">
      <c r="A358" s="342"/>
      <c r="B358" s="339"/>
      <c r="C358" s="800" t="s">
        <v>798</v>
      </c>
      <c r="D358" s="802"/>
      <c r="E358" s="341"/>
      <c r="F358" s="143"/>
      <c r="G358" s="143"/>
    </row>
    <row r="359" spans="1:7" ht="15.6">
      <c r="A359" s="342"/>
      <c r="B359" s="339"/>
      <c r="C359" s="800" t="s">
        <v>799</v>
      </c>
      <c r="D359" s="802"/>
      <c r="E359" s="341"/>
      <c r="F359" s="143"/>
      <c r="G359" s="143"/>
    </row>
    <row r="360" spans="1:7" ht="15.6">
      <c r="A360" s="342"/>
      <c r="B360" s="339"/>
      <c r="C360" s="800" t="s">
        <v>800</v>
      </c>
      <c r="D360" s="802"/>
      <c r="E360" s="341"/>
      <c r="F360" s="143"/>
      <c r="G360" s="143"/>
    </row>
    <row r="361" spans="1:7" ht="15.6">
      <c r="A361" s="342"/>
      <c r="B361" s="339"/>
      <c r="C361" s="805" t="s">
        <v>2473</v>
      </c>
      <c r="D361" s="806"/>
      <c r="E361" s="362">
        <f>+E357+E358+E359+E360</f>
        <v>0</v>
      </c>
      <c r="F361" s="143"/>
      <c r="G361" s="143"/>
    </row>
    <row r="362" spans="1:7" ht="15.6">
      <c r="A362" s="342"/>
      <c r="B362" s="343"/>
      <c r="C362" s="798" t="s">
        <v>957</v>
      </c>
      <c r="D362" s="799"/>
      <c r="E362" s="341"/>
      <c r="F362" s="143"/>
      <c r="G362" s="143"/>
    </row>
    <row r="363" spans="1:7" ht="15.6">
      <c r="A363" s="340"/>
      <c r="B363" s="341"/>
      <c r="C363" s="797" t="s">
        <v>958</v>
      </c>
      <c r="D363" s="791"/>
      <c r="E363" s="341"/>
      <c r="F363" s="143"/>
      <c r="G363" s="143"/>
    </row>
    <row r="364" spans="1:7" ht="15.6">
      <c r="A364" s="342"/>
      <c r="B364" s="343"/>
      <c r="C364" s="798" t="s">
        <v>959</v>
      </c>
      <c r="D364" s="799"/>
      <c r="E364" s="341"/>
      <c r="F364" s="143"/>
      <c r="G364" s="143"/>
    </row>
    <row r="365" spans="1:7" ht="15.6">
      <c r="A365" s="340"/>
      <c r="B365" s="341"/>
      <c r="C365" s="797" t="s">
        <v>960</v>
      </c>
      <c r="D365" s="791"/>
      <c r="E365" s="367"/>
      <c r="F365" s="143"/>
      <c r="G365" s="143"/>
    </row>
    <row r="366" spans="1:7" ht="15.6">
      <c r="A366" s="342"/>
      <c r="B366" s="343"/>
      <c r="C366" s="798" t="s">
        <v>961</v>
      </c>
      <c r="D366" s="799"/>
      <c r="E366" s="341"/>
      <c r="F366" s="143"/>
      <c r="G366" s="143"/>
    </row>
    <row r="367" spans="1:7" ht="15.6">
      <c r="A367" s="340"/>
      <c r="B367" s="341"/>
      <c r="C367" s="797" t="s">
        <v>962</v>
      </c>
      <c r="D367" s="791"/>
      <c r="E367" s="379"/>
      <c r="F367" s="143"/>
      <c r="G367" s="143"/>
    </row>
    <row r="368" spans="1:7" ht="15.6">
      <c r="A368" s="342"/>
      <c r="B368" s="343"/>
      <c r="C368" s="343"/>
      <c r="D368" s="354" t="s">
        <v>963</v>
      </c>
      <c r="E368" s="341"/>
      <c r="F368" s="143"/>
      <c r="G368" s="143"/>
    </row>
    <row r="369" spans="1:7" ht="15.6">
      <c r="A369" s="340"/>
      <c r="B369" s="341"/>
      <c r="C369" s="341"/>
      <c r="D369" s="351" t="s">
        <v>964</v>
      </c>
      <c r="E369" s="341"/>
      <c r="F369" s="143"/>
      <c r="G369" s="143"/>
    </row>
    <row r="370" spans="1:7" ht="15.6">
      <c r="A370" s="342"/>
      <c r="B370" s="343"/>
      <c r="C370" s="343"/>
      <c r="D370" s="354" t="s">
        <v>965</v>
      </c>
      <c r="E370" s="362"/>
      <c r="F370" s="143"/>
      <c r="G370" s="143"/>
    </row>
    <row r="371" spans="1:7" ht="15.6">
      <c r="A371" s="340"/>
      <c r="B371" s="341"/>
      <c r="C371" s="341"/>
      <c r="D371" s="351" t="s">
        <v>966</v>
      </c>
      <c r="E371" s="367"/>
      <c r="F371" s="143"/>
      <c r="G371" s="143"/>
    </row>
    <row r="372" spans="1:7" ht="15.6">
      <c r="A372" s="342"/>
      <c r="B372" s="343"/>
      <c r="C372" s="343"/>
      <c r="D372" s="478" t="s">
        <v>967</v>
      </c>
      <c r="E372" s="362">
        <f>+E371+E370+E369+E368</f>
        <v>0</v>
      </c>
      <c r="F372" s="143"/>
      <c r="G372" s="143"/>
    </row>
    <row r="373" spans="1:7" ht="15.6">
      <c r="A373" s="342"/>
      <c r="B373" s="343"/>
      <c r="C373" s="484" t="s">
        <v>2507</v>
      </c>
      <c r="D373" s="491"/>
      <c r="E373" s="362"/>
      <c r="F373" s="143"/>
      <c r="G373" s="143"/>
    </row>
    <row r="374" spans="1:7" ht="15.6">
      <c r="A374" s="340"/>
      <c r="B374" s="341"/>
      <c r="C374" s="797" t="s">
        <v>968</v>
      </c>
      <c r="D374" s="791"/>
      <c r="E374" s="379"/>
      <c r="F374" s="143"/>
      <c r="G374" s="143"/>
    </row>
    <row r="375" spans="1:7" ht="15.6">
      <c r="A375" s="342"/>
      <c r="B375" s="343"/>
      <c r="C375" s="343"/>
      <c r="D375" s="354" t="s">
        <v>969</v>
      </c>
      <c r="E375" s="362"/>
      <c r="F375" s="143"/>
      <c r="G375" s="143"/>
    </row>
    <row r="376" spans="1:7" ht="15.6">
      <c r="A376" s="340"/>
      <c r="B376" s="341"/>
      <c r="C376" s="341"/>
      <c r="D376" s="351" t="s">
        <v>970</v>
      </c>
      <c r="E376" s="341"/>
      <c r="F376" s="143"/>
      <c r="G376" s="143"/>
    </row>
    <row r="377" spans="1:7" ht="15.6">
      <c r="A377" s="342"/>
      <c r="B377" s="343"/>
      <c r="C377" s="343"/>
      <c r="D377" s="478" t="s">
        <v>971</v>
      </c>
      <c r="E377" s="362">
        <f>SUM(E375:E376)</f>
        <v>0</v>
      </c>
      <c r="F377" s="143"/>
      <c r="G377" s="143"/>
    </row>
    <row r="378" spans="1:7" ht="15.6">
      <c r="A378" s="340"/>
      <c r="B378" s="341"/>
      <c r="C378" s="797" t="s">
        <v>972</v>
      </c>
      <c r="D378" s="791"/>
      <c r="E378" s="341"/>
      <c r="F378" s="143"/>
      <c r="G378" s="143"/>
    </row>
    <row r="379" spans="1:7" ht="15.6">
      <c r="A379" s="342"/>
      <c r="B379" s="343"/>
      <c r="C379" s="798" t="s">
        <v>973</v>
      </c>
      <c r="D379" s="799"/>
      <c r="E379" s="341"/>
      <c r="F379" s="143"/>
      <c r="G379" s="143"/>
    </row>
    <row r="380" spans="1:7" ht="15.6">
      <c r="A380" s="340"/>
      <c r="B380" s="341"/>
      <c r="C380" s="797" t="s">
        <v>974</v>
      </c>
      <c r="D380" s="791"/>
      <c r="E380" s="341"/>
      <c r="F380" s="143"/>
      <c r="G380" s="143"/>
    </row>
    <row r="381" spans="1:7" ht="15.6">
      <c r="A381" s="342"/>
      <c r="B381" s="343"/>
      <c r="C381" s="798" t="s">
        <v>975</v>
      </c>
      <c r="D381" s="799"/>
      <c r="E381" s="367"/>
      <c r="F381" s="143"/>
      <c r="G381" s="143"/>
    </row>
    <row r="382" spans="1:7" ht="15.6">
      <c r="A382" s="340"/>
      <c r="B382" s="341"/>
      <c r="C382" s="797" t="s">
        <v>976</v>
      </c>
      <c r="D382" s="791"/>
      <c r="E382" s="341"/>
      <c r="F382" s="143"/>
      <c r="G382" s="143"/>
    </row>
    <row r="383" spans="1:7" ht="15.6">
      <c r="A383" s="342"/>
      <c r="B383" s="800" t="s">
        <v>1641</v>
      </c>
      <c r="C383" s="801"/>
      <c r="D383" s="802"/>
      <c r="E383" s="341"/>
      <c r="F383" s="143"/>
      <c r="G383" s="143"/>
    </row>
    <row r="384" spans="1:7" ht="15.6">
      <c r="A384" s="340"/>
      <c r="B384" s="466" t="s">
        <v>2725</v>
      </c>
      <c r="C384" s="467"/>
      <c r="D384" s="468"/>
      <c r="E384" s="341"/>
      <c r="F384" s="143"/>
      <c r="G384" s="143"/>
    </row>
    <row r="385" spans="1:7" ht="15.6">
      <c r="A385" s="342"/>
      <c r="B385" s="339" t="s">
        <v>977</v>
      </c>
      <c r="C385" s="339"/>
      <c r="D385" s="354"/>
      <c r="E385" s="379"/>
      <c r="F385" s="143"/>
      <c r="G385" s="143"/>
    </row>
    <row r="386" spans="1:7" ht="15.6">
      <c r="A386" s="340"/>
      <c r="B386" s="341"/>
      <c r="C386" s="329" t="s">
        <v>978</v>
      </c>
      <c r="D386" s="351"/>
      <c r="E386" s="341"/>
      <c r="F386" s="143"/>
      <c r="G386" s="143"/>
    </row>
    <row r="387" spans="1:7" ht="15.6">
      <c r="A387" s="342"/>
      <c r="B387" s="343"/>
      <c r="C387" s="339" t="s">
        <v>979</v>
      </c>
      <c r="D387" s="354"/>
      <c r="E387" s="367"/>
      <c r="F387" s="143"/>
      <c r="G387" s="143"/>
    </row>
    <row r="388" spans="1:7" ht="15.6">
      <c r="A388" s="340"/>
      <c r="B388" s="341"/>
      <c r="C388" s="329" t="s">
        <v>980</v>
      </c>
      <c r="D388" s="351"/>
      <c r="E388" s="341"/>
      <c r="F388" s="143"/>
      <c r="G388" s="143"/>
    </row>
    <row r="389" spans="1:7" ht="15.6">
      <c r="A389" s="342"/>
      <c r="B389" s="339" t="s">
        <v>981</v>
      </c>
      <c r="C389" s="339"/>
      <c r="D389" s="354"/>
      <c r="E389" s="379"/>
      <c r="F389" s="143"/>
      <c r="G389" s="143"/>
    </row>
    <row r="390" spans="1:7" ht="15.6">
      <c r="A390" s="340"/>
      <c r="B390" s="341"/>
      <c r="C390" s="329" t="s">
        <v>982</v>
      </c>
      <c r="D390" s="351"/>
      <c r="E390" s="341"/>
      <c r="F390" s="143"/>
      <c r="G390" s="143"/>
    </row>
    <row r="391" spans="1:7" ht="15.6">
      <c r="A391" s="342"/>
      <c r="B391" s="343"/>
      <c r="C391" s="339" t="s">
        <v>983</v>
      </c>
      <c r="D391" s="354"/>
      <c r="E391" s="341"/>
      <c r="F391" s="143"/>
      <c r="G391" s="143"/>
    </row>
    <row r="392" spans="1:7" ht="15.6">
      <c r="A392" s="340"/>
      <c r="B392" s="341"/>
      <c r="C392" s="329" t="s">
        <v>984</v>
      </c>
      <c r="D392" s="351"/>
      <c r="E392" s="341"/>
      <c r="F392" s="143"/>
      <c r="G392" s="143"/>
    </row>
    <row r="393" spans="1:7" ht="15.6">
      <c r="A393" s="340"/>
      <c r="B393" s="341"/>
      <c r="C393" s="329" t="s">
        <v>985</v>
      </c>
      <c r="D393" s="351"/>
      <c r="E393" s="341"/>
      <c r="F393" s="143"/>
      <c r="G393" s="143"/>
    </row>
    <row r="394" spans="1:7" ht="15.6">
      <c r="A394" s="342"/>
      <c r="B394" s="343"/>
      <c r="C394" s="339" t="s">
        <v>986</v>
      </c>
      <c r="D394" s="354"/>
      <c r="E394" s="341"/>
      <c r="F394" s="143"/>
      <c r="G394" s="143"/>
    </row>
    <row r="395" spans="1:7" ht="15.6">
      <c r="A395" s="340"/>
      <c r="B395" s="341"/>
      <c r="C395" s="329" t="s">
        <v>987</v>
      </c>
      <c r="D395" s="351"/>
      <c r="E395" s="341"/>
      <c r="F395" s="143"/>
      <c r="G395" s="143"/>
    </row>
    <row r="396" spans="1:7" ht="15.6">
      <c r="A396" s="342"/>
      <c r="B396" s="343"/>
      <c r="C396" s="339" t="s">
        <v>988</v>
      </c>
      <c r="D396" s="354"/>
      <c r="E396" s="341"/>
      <c r="F396" s="143"/>
      <c r="G396" s="143"/>
    </row>
    <row r="397" spans="1:7" ht="15.6">
      <c r="A397" s="340"/>
      <c r="B397" s="341"/>
      <c r="C397" s="329" t="s">
        <v>989</v>
      </c>
      <c r="D397" s="351"/>
      <c r="E397" s="341"/>
      <c r="F397" s="143"/>
      <c r="G397" s="143"/>
    </row>
    <row r="398" spans="1:7" ht="15.6">
      <c r="A398" s="342"/>
      <c r="B398" s="343"/>
      <c r="C398" s="339" t="s">
        <v>990</v>
      </c>
      <c r="D398" s="354"/>
      <c r="E398" s="341"/>
      <c r="F398" s="143"/>
      <c r="G398" s="143"/>
    </row>
    <row r="399" spans="1:7" ht="15.6">
      <c r="A399" s="340"/>
      <c r="B399" s="341"/>
      <c r="C399" s="329" t="s">
        <v>991</v>
      </c>
      <c r="D399" s="351"/>
      <c r="E399" s="341"/>
      <c r="F399" s="143"/>
      <c r="G399" s="143"/>
    </row>
    <row r="400" spans="1:7" ht="15.6">
      <c r="A400" s="342"/>
      <c r="B400" s="343"/>
      <c r="C400" s="339" t="s">
        <v>992</v>
      </c>
      <c r="D400" s="354"/>
      <c r="E400" s="341"/>
      <c r="F400" s="143"/>
      <c r="G400" s="143"/>
    </row>
    <row r="401" spans="1:7" ht="15.6">
      <c r="A401" s="340"/>
      <c r="B401" s="341"/>
      <c r="C401" s="329" t="s">
        <v>993</v>
      </c>
      <c r="D401" s="351"/>
      <c r="E401" s="341"/>
      <c r="F401" s="143"/>
      <c r="G401" s="143"/>
    </row>
    <row r="402" spans="1:7" ht="15.6">
      <c r="A402" s="342"/>
      <c r="B402" s="343"/>
      <c r="C402" s="339" t="s">
        <v>994</v>
      </c>
      <c r="D402" s="354"/>
      <c r="E402" s="341"/>
      <c r="F402" s="143"/>
      <c r="G402" s="143"/>
    </row>
    <row r="403" spans="1:7" ht="15.6">
      <c r="A403" s="340"/>
      <c r="B403" s="341"/>
      <c r="C403" s="329" t="s">
        <v>995</v>
      </c>
      <c r="D403" s="351"/>
      <c r="E403" s="341"/>
      <c r="F403" s="143"/>
      <c r="G403" s="143"/>
    </row>
    <row r="404" spans="1:7" ht="15.6">
      <c r="A404" s="342"/>
      <c r="B404" s="343"/>
      <c r="C404" s="339" t="s">
        <v>996</v>
      </c>
      <c r="D404" s="354"/>
      <c r="E404" s="358"/>
      <c r="F404" s="143"/>
      <c r="G404" s="143"/>
    </row>
    <row r="405" spans="1:7" ht="15.6">
      <c r="A405" s="340"/>
      <c r="B405" s="341"/>
      <c r="C405" s="329" t="s">
        <v>997</v>
      </c>
      <c r="D405" s="351"/>
      <c r="E405" s="367"/>
      <c r="F405" s="143"/>
      <c r="G405" s="143"/>
    </row>
    <row r="406" spans="1:7" ht="15.6">
      <c r="A406" s="341"/>
      <c r="B406" s="341"/>
      <c r="C406" s="462" t="s">
        <v>1642</v>
      </c>
      <c r="D406" s="462"/>
      <c r="E406" s="367"/>
      <c r="F406" s="143"/>
      <c r="G406" s="143"/>
    </row>
    <row r="407" spans="1:7" ht="15.6">
      <c r="A407" s="341"/>
      <c r="B407" s="341"/>
      <c r="C407" s="462" t="s">
        <v>998</v>
      </c>
      <c r="D407" s="462"/>
      <c r="E407" s="367"/>
      <c r="F407" s="143"/>
      <c r="G407" s="143"/>
    </row>
    <row r="408" spans="1:7" ht="15.6">
      <c r="A408" s="343"/>
      <c r="B408" s="343"/>
      <c r="C408" s="481" t="s">
        <v>999</v>
      </c>
      <c r="D408" s="339"/>
      <c r="E408" s="378">
        <f>+E390+E391+E392+E393+E394+E395+E396+E397+E398+E399+E400+E401+E402+E403+E404+E405+E406+E407</f>
        <v>0</v>
      </c>
      <c r="F408" s="143"/>
      <c r="G408" s="143"/>
    </row>
    <row r="409" spans="1:7" ht="15.6">
      <c r="A409" s="341"/>
      <c r="B409" s="797" t="s">
        <v>1000</v>
      </c>
      <c r="C409" s="790"/>
      <c r="D409" s="791"/>
      <c r="E409" s="379"/>
      <c r="F409" s="143"/>
      <c r="G409" s="143"/>
    </row>
    <row r="410" spans="1:7" ht="15.6">
      <c r="A410" s="343"/>
      <c r="B410" s="343"/>
      <c r="C410" s="798" t="s">
        <v>11</v>
      </c>
      <c r="D410" s="799"/>
      <c r="E410" s="358"/>
      <c r="F410" s="143"/>
      <c r="G410" s="143"/>
    </row>
    <row r="411" spans="1:7" ht="15.6">
      <c r="A411" s="341"/>
      <c r="B411" s="341"/>
      <c r="C411" s="797" t="s">
        <v>12</v>
      </c>
      <c r="D411" s="791"/>
      <c r="E411" s="356"/>
      <c r="F411" s="143"/>
      <c r="G411" s="143"/>
    </row>
    <row r="412" spans="1:7" ht="15.6">
      <c r="A412" s="343"/>
      <c r="B412" s="343"/>
      <c r="C412" s="795" t="s">
        <v>1001</v>
      </c>
      <c r="D412" s="796"/>
      <c r="E412" s="378">
        <f>E410-E411</f>
        <v>0</v>
      </c>
      <c r="F412" s="143"/>
      <c r="G412" s="143"/>
    </row>
    <row r="413" spans="1:7" ht="15.6">
      <c r="A413" s="341"/>
      <c r="B413" s="797" t="s">
        <v>2508</v>
      </c>
      <c r="C413" s="790"/>
      <c r="D413" s="791"/>
      <c r="E413" s="379"/>
      <c r="F413" s="143"/>
      <c r="G413" s="143"/>
    </row>
    <row r="414" spans="1:7" ht="15.6">
      <c r="A414" s="343"/>
      <c r="B414" s="343"/>
      <c r="C414" s="798" t="s">
        <v>444</v>
      </c>
      <c r="D414" s="799"/>
      <c r="E414" s="358"/>
      <c r="F414" s="143"/>
      <c r="G414" s="143"/>
    </row>
    <row r="415" spans="1:7" ht="15.6">
      <c r="A415" s="341"/>
      <c r="B415" s="341"/>
      <c r="C415" s="797" t="s">
        <v>446</v>
      </c>
      <c r="D415" s="791"/>
      <c r="E415" s="356"/>
      <c r="F415" s="143"/>
      <c r="G415" s="143"/>
    </row>
    <row r="416" spans="1:7" ht="15.6">
      <c r="A416" s="343"/>
      <c r="B416" s="343"/>
      <c r="C416" s="795" t="s">
        <v>2509</v>
      </c>
      <c r="D416" s="796"/>
      <c r="E416" s="358">
        <f>E414-E415</f>
        <v>0</v>
      </c>
      <c r="F416" s="143"/>
      <c r="G416" s="143"/>
    </row>
    <row r="417" spans="1:7" ht="14.4">
      <c r="A417" s="380"/>
      <c r="B417" s="380"/>
      <c r="C417" s="380"/>
      <c r="D417" s="143"/>
      <c r="E417" s="143"/>
      <c r="F417" s="143"/>
      <c r="G417" s="143"/>
    </row>
    <row r="418" spans="1:7" ht="14.4">
      <c r="A418" s="143"/>
      <c r="B418" s="143"/>
      <c r="C418" s="143"/>
      <c r="D418" s="143"/>
      <c r="E418" s="143"/>
      <c r="F418" s="143"/>
      <c r="G418" s="143"/>
    </row>
    <row r="419" spans="1:7" ht="14.4">
      <c r="A419" s="143"/>
      <c r="B419" s="143"/>
      <c r="C419" s="143"/>
      <c r="D419" s="143"/>
      <c r="E419" s="143"/>
      <c r="F419" s="143"/>
      <c r="G419" s="143"/>
    </row>
    <row r="420" spans="1:7" ht="14.4">
      <c r="A420" s="143"/>
      <c r="B420" s="143"/>
      <c r="C420" s="143"/>
      <c r="D420" s="143"/>
      <c r="E420" s="143"/>
      <c r="F420" s="143"/>
      <c r="G420" s="143"/>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371" t="s">
        <v>2589</v>
      </c>
      <c r="B1" s="1372"/>
      <c r="C1" s="1372"/>
      <c r="D1" s="1372"/>
      <c r="E1" s="1372"/>
      <c r="F1" s="1372"/>
    </row>
    <row r="2" spans="1:6" ht="15" customHeight="1">
      <c r="A2" s="1373" t="s">
        <v>2590</v>
      </c>
      <c r="B2" s="1374"/>
      <c r="C2" s="1374"/>
      <c r="D2" s="1374"/>
      <c r="E2" s="1374"/>
      <c r="F2" s="598"/>
    </row>
    <row r="3" spans="1:6" ht="15" customHeight="1">
      <c r="A3" s="599"/>
      <c r="B3" s="1398" t="s">
        <v>392</v>
      </c>
      <c r="C3" s="1398"/>
      <c r="D3" s="1398"/>
      <c r="E3" s="1398"/>
      <c r="F3" s="715"/>
    </row>
    <row r="4" spans="1:6" ht="15" customHeight="1">
      <c r="A4" s="599"/>
      <c r="B4" s="1399" t="s">
        <v>393</v>
      </c>
      <c r="C4" s="1399"/>
      <c r="D4" s="1399"/>
      <c r="E4" s="1399"/>
      <c r="F4" s="715"/>
    </row>
    <row r="5" spans="1:6" ht="15" customHeight="1">
      <c r="A5" s="599"/>
      <c r="B5" s="1398" t="s">
        <v>394</v>
      </c>
      <c r="C5" s="1398"/>
      <c r="D5" s="1398"/>
      <c r="E5" s="1398"/>
      <c r="F5" s="715"/>
    </row>
    <row r="6" spans="1:6" ht="15" customHeight="1">
      <c r="A6" s="599"/>
      <c r="B6" s="1399" t="s">
        <v>395</v>
      </c>
      <c r="C6" s="1399"/>
      <c r="D6" s="1399"/>
      <c r="E6" s="1399"/>
      <c r="F6" s="715"/>
    </row>
    <row r="7" spans="1:6" ht="15" customHeight="1">
      <c r="A7" s="599"/>
      <c r="B7" s="1398" t="s">
        <v>396</v>
      </c>
      <c r="C7" s="1398"/>
      <c r="D7" s="1398"/>
      <c r="E7" s="1398"/>
      <c r="F7" s="715"/>
    </row>
    <row r="8" spans="1:6" ht="15" customHeight="1">
      <c r="A8" s="599"/>
      <c r="B8" s="1399" t="s">
        <v>397</v>
      </c>
      <c r="C8" s="1399"/>
      <c r="D8" s="1399"/>
      <c r="E8" s="1399"/>
      <c r="F8" s="715"/>
    </row>
    <row r="9" spans="1:6" ht="15" customHeight="1">
      <c r="A9" s="599"/>
      <c r="B9" s="1398" t="s">
        <v>398</v>
      </c>
      <c r="C9" s="1398"/>
      <c r="D9" s="1398"/>
      <c r="E9" s="1398"/>
      <c r="F9" s="715"/>
    </row>
    <row r="10" spans="1:6" ht="15" customHeight="1">
      <c r="A10" s="716"/>
      <c r="B10" s="1375" t="s">
        <v>474</v>
      </c>
      <c r="C10" s="1375"/>
      <c r="D10" s="1375"/>
      <c r="E10" s="1375"/>
      <c r="F10" s="667"/>
    </row>
    <row r="11" spans="1:6" s="697" customFormat="1" ht="33" customHeight="1">
      <c r="A11" s="716"/>
      <c r="B11" s="1390" t="s">
        <v>2643</v>
      </c>
      <c r="C11" s="1391"/>
      <c r="D11" s="1391"/>
      <c r="E11" s="1391"/>
      <c r="F11" s="712"/>
    </row>
    <row r="12" spans="1:6" s="697" customFormat="1" ht="30.75" customHeight="1">
      <c r="A12" s="716"/>
      <c r="B12" s="1392" t="s">
        <v>2644</v>
      </c>
      <c r="C12" s="1393"/>
      <c r="D12" s="1393"/>
      <c r="E12" s="1394"/>
      <c r="F12" s="712"/>
    </row>
    <row r="13" spans="1:6" s="697" customFormat="1" ht="15" customHeight="1">
      <c r="A13" s="716"/>
      <c r="B13" s="1395" t="s">
        <v>2709</v>
      </c>
      <c r="C13" s="1395"/>
      <c r="D13" s="1395"/>
      <c r="E13" s="1395"/>
      <c r="F13" s="712"/>
    </row>
    <row r="14" spans="1:6" s="697" customFormat="1" ht="15" customHeight="1">
      <c r="A14" s="716"/>
      <c r="B14" s="1385" t="s">
        <v>2711</v>
      </c>
      <c r="C14" s="1385"/>
      <c r="D14" s="1385"/>
      <c r="E14" s="1385"/>
      <c r="F14" s="713"/>
    </row>
    <row r="15" spans="1:6" s="697" customFormat="1" ht="15.75" customHeight="1" thickBot="1">
      <c r="A15" s="717"/>
      <c r="B15" s="1368" t="s">
        <v>23</v>
      </c>
      <c r="C15" s="1368"/>
      <c r="D15" s="1368"/>
      <c r="E15" s="1368"/>
      <c r="F15" s="714"/>
    </row>
    <row r="16" spans="1:6" ht="15" thickBot="1"/>
    <row r="17" spans="1:6" ht="15.75" customHeight="1" thickBot="1">
      <c r="A17" s="1339"/>
      <c r="B17" s="1340"/>
      <c r="C17" s="1341"/>
      <c r="D17" s="24"/>
      <c r="E17" s="1345" t="s">
        <v>409</v>
      </c>
    </row>
    <row r="18" spans="1:6" ht="15.75" customHeight="1">
      <c r="A18" s="1376"/>
      <c r="B18" s="1377"/>
      <c r="C18" s="1378"/>
      <c r="D18" s="657" t="s">
        <v>203</v>
      </c>
      <c r="E18" s="1403"/>
    </row>
    <row r="19" spans="1:6" ht="18" customHeight="1">
      <c r="A19" s="1404" t="s">
        <v>410</v>
      </c>
      <c r="B19" s="1404"/>
      <c r="C19" s="1404"/>
      <c r="D19" s="703"/>
      <c r="E19" s="703"/>
    </row>
    <row r="20" spans="1:6">
      <c r="A20" s="1386"/>
      <c r="B20" s="1404" t="s">
        <v>411</v>
      </c>
      <c r="C20" s="1404"/>
      <c r="D20" s="703"/>
      <c r="E20" s="703"/>
    </row>
    <row r="21" spans="1:6">
      <c r="A21" s="1386"/>
      <c r="B21" s="1386"/>
      <c r="C21" s="704" t="s">
        <v>412</v>
      </c>
      <c r="D21" s="705"/>
      <c r="E21" s="705"/>
    </row>
    <row r="22" spans="1:6">
      <c r="A22" s="1386"/>
      <c r="B22" s="1386"/>
      <c r="C22" s="704" t="s">
        <v>413</v>
      </c>
      <c r="D22" s="705"/>
      <c r="E22" s="705"/>
    </row>
    <row r="23" spans="1:6">
      <c r="A23" s="1386"/>
      <c r="B23" s="1386"/>
      <c r="C23" s="704" t="s">
        <v>414</v>
      </c>
      <c r="D23" s="705"/>
      <c r="E23" s="705"/>
    </row>
    <row r="24" spans="1:6">
      <c r="A24" s="1386"/>
      <c r="B24" s="1386"/>
      <c r="C24" s="704" t="s">
        <v>415</v>
      </c>
      <c r="D24" s="706"/>
      <c r="E24" s="706"/>
    </row>
    <row r="25" spans="1:6">
      <c r="A25" s="1386"/>
      <c r="B25" s="1386"/>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0.399999999999999">
      <c r="A35" s="707"/>
      <c r="B35" s="707"/>
      <c r="C35" s="710" t="s">
        <v>385</v>
      </c>
      <c r="D35" s="711"/>
      <c r="E35" s="711"/>
      <c r="F35" s="697"/>
    </row>
    <row r="36" spans="1:6" ht="20.399999999999999">
      <c r="A36" s="707"/>
      <c r="B36" s="707"/>
      <c r="C36" s="710" t="s">
        <v>386</v>
      </c>
      <c r="D36" s="711"/>
      <c r="E36" s="711"/>
      <c r="F36" s="697"/>
    </row>
    <row r="37" spans="1:6" ht="15" thickBot="1"/>
    <row r="38" spans="1:6" ht="16.5" customHeight="1">
      <c r="A38" s="697"/>
      <c r="B38" s="1405" t="s">
        <v>481</v>
      </c>
      <c r="C38" s="1406"/>
      <c r="D38" s="1406"/>
      <c r="E38" s="1406"/>
      <c r="F38" s="665"/>
    </row>
    <row r="39" spans="1:6" ht="15.75" customHeight="1">
      <c r="A39" s="697"/>
      <c r="B39" s="1379" t="s">
        <v>483</v>
      </c>
      <c r="C39" s="1380"/>
      <c r="D39" s="1380"/>
      <c r="E39" s="1380"/>
      <c r="F39" s="668"/>
    </row>
    <row r="40" spans="1:6" ht="15.75" customHeight="1">
      <c r="A40" s="697"/>
      <c r="B40" s="1379" t="s">
        <v>484</v>
      </c>
      <c r="C40" s="1380"/>
      <c r="D40" s="1380"/>
      <c r="E40" s="1380"/>
      <c r="F40" s="668"/>
    </row>
    <row r="41" spans="1:6" ht="15.75" customHeight="1">
      <c r="A41" s="697"/>
      <c r="B41" s="1381" t="s">
        <v>2710</v>
      </c>
      <c r="C41" s="1382"/>
      <c r="D41" s="1382"/>
      <c r="E41" s="1382"/>
      <c r="F41" s="668"/>
    </row>
    <row r="42" spans="1:6" ht="15" customHeight="1" thickBot="1">
      <c r="B42" s="1383" t="s">
        <v>464</v>
      </c>
      <c r="C42" s="1384"/>
      <c r="D42" s="1384"/>
      <c r="E42" s="1384"/>
      <c r="F42" s="702"/>
    </row>
    <row r="43" spans="1:6" s="697" customFormat="1" ht="15" thickBot="1">
      <c r="B43" s="698"/>
      <c r="C43" s="699"/>
      <c r="D43" s="699"/>
      <c r="E43" s="700"/>
      <c r="F43" s="701"/>
    </row>
    <row r="44" spans="1:6" ht="15" thickBot="1">
      <c r="B44" s="1387" t="s">
        <v>19</v>
      </c>
      <c r="C44" s="1388"/>
      <c r="D44" s="1388"/>
      <c r="E44" s="1389"/>
      <c r="F44" s="60"/>
    </row>
    <row r="45" spans="1:6" ht="15" thickBot="1"/>
    <row r="46" spans="1:6" ht="15.75" customHeight="1" thickBot="1">
      <c r="A46" s="1339"/>
      <c r="B46" s="1340"/>
      <c r="C46" s="1341"/>
      <c r="D46" s="24"/>
      <c r="E46" s="1345" t="s">
        <v>399</v>
      </c>
    </row>
    <row r="47" spans="1:6" ht="31.5" customHeight="1" thickBot="1">
      <c r="A47" s="1342"/>
      <c r="B47" s="1343"/>
      <c r="C47" s="1344"/>
      <c r="D47" s="25" t="s">
        <v>400</v>
      </c>
      <c r="E47" s="1346"/>
    </row>
    <row r="48" spans="1:6" ht="15" thickBot="1">
      <c r="A48" s="1347" t="s">
        <v>401</v>
      </c>
      <c r="B48" s="1348"/>
      <c r="C48" s="1349"/>
      <c r="D48" s="19"/>
      <c r="E48" s="19"/>
    </row>
    <row r="49" spans="1:6" ht="15" thickBot="1">
      <c r="A49" s="1350"/>
      <c r="B49" s="1352" t="s">
        <v>402</v>
      </c>
      <c r="C49" s="1353"/>
      <c r="D49" s="19"/>
      <c r="E49" s="19"/>
    </row>
    <row r="50" spans="1:6" ht="15" thickBot="1">
      <c r="A50" s="1350"/>
      <c r="B50" s="1350"/>
      <c r="C50" s="20" t="s">
        <v>403</v>
      </c>
      <c r="D50" s="26"/>
      <c r="E50" s="26"/>
    </row>
    <row r="51" spans="1:6" ht="15" thickBot="1">
      <c r="A51" s="1350"/>
      <c r="B51" s="1350"/>
      <c r="C51" s="20" t="s">
        <v>404</v>
      </c>
      <c r="D51" s="26"/>
      <c r="E51" s="26"/>
    </row>
    <row r="52" spans="1:6" ht="15" thickBot="1">
      <c r="A52" s="1350"/>
      <c r="B52" s="1350"/>
      <c r="C52" s="20" t="s">
        <v>405</v>
      </c>
      <c r="D52" s="26"/>
      <c r="E52" s="26"/>
    </row>
    <row r="53" spans="1:6" ht="15" thickBot="1">
      <c r="A53" s="1350"/>
      <c r="B53" s="1350"/>
      <c r="C53" s="20" t="s">
        <v>406</v>
      </c>
      <c r="D53" s="21"/>
      <c r="E53" s="21"/>
    </row>
    <row r="54" spans="1:6" ht="15.75" customHeight="1" thickBot="1">
      <c r="A54" s="1351"/>
      <c r="B54" s="1351"/>
      <c r="C54" s="20" t="s">
        <v>407</v>
      </c>
      <c r="D54" s="21"/>
      <c r="E54" s="21"/>
    </row>
    <row r="55" spans="1:6" ht="15" thickBot="1"/>
    <row r="56" spans="1:6" ht="15.75" customHeight="1" thickBot="1">
      <c r="B56" s="1400" t="s">
        <v>408</v>
      </c>
      <c r="C56" s="1401"/>
      <c r="D56" s="1401"/>
      <c r="E56" s="1402"/>
      <c r="F56" s="746"/>
    </row>
    <row r="57" spans="1:6" ht="15" thickBot="1"/>
    <row r="58" spans="1:6" ht="21" customHeight="1" thickBot="1">
      <c r="A58" s="1339"/>
      <c r="B58" s="1340"/>
      <c r="C58" s="1341"/>
      <c r="D58" s="748"/>
      <c r="E58" s="1369" t="s">
        <v>417</v>
      </c>
    </row>
    <row r="59" spans="1:6" ht="21" customHeight="1" thickBot="1">
      <c r="A59" s="1342"/>
      <c r="B59" s="1343"/>
      <c r="C59" s="1344"/>
      <c r="D59" s="749" t="s">
        <v>418</v>
      </c>
      <c r="E59" s="1370"/>
    </row>
    <row r="60" spans="1:6" ht="28.5" customHeight="1" thickBot="1">
      <c r="A60" s="1361" t="s">
        <v>419</v>
      </c>
      <c r="B60" s="1362"/>
      <c r="C60" s="1363"/>
      <c r="D60" s="19"/>
      <c r="E60" s="19"/>
    </row>
    <row r="61" spans="1:6" ht="29.25" customHeight="1" thickBot="1">
      <c r="A61" s="1364"/>
      <c r="B61" s="1366" t="s">
        <v>420</v>
      </c>
      <c r="C61" s="1367"/>
      <c r="D61" s="19"/>
      <c r="E61" s="19"/>
    </row>
    <row r="62" spans="1:6" ht="15" thickBot="1">
      <c r="A62" s="1364"/>
      <c r="B62" s="1364"/>
      <c r="C62" s="747" t="s">
        <v>421</v>
      </c>
      <c r="D62" s="635"/>
      <c r="E62" s="635"/>
    </row>
    <row r="63" spans="1:6" ht="15" thickBot="1">
      <c r="A63" s="1364"/>
      <c r="B63" s="1364"/>
      <c r="C63" s="747" t="s">
        <v>422</v>
      </c>
      <c r="D63" s="635"/>
      <c r="E63" s="635"/>
    </row>
    <row r="64" spans="1:6" ht="21" thickBot="1">
      <c r="A64" s="1364"/>
      <c r="B64" s="1364"/>
      <c r="C64" s="747" t="s">
        <v>423</v>
      </c>
      <c r="D64" s="636"/>
      <c r="E64" s="636"/>
    </row>
    <row r="65" spans="1:6" ht="15" thickBot="1">
      <c r="A65" s="1365"/>
      <c r="B65" s="1365"/>
      <c r="C65" s="747" t="s">
        <v>424</v>
      </c>
      <c r="D65" s="636"/>
      <c r="E65" s="636"/>
    </row>
    <row r="66" spans="1:6" ht="15" thickBot="1"/>
    <row r="67" spans="1:6" ht="15" thickBot="1">
      <c r="B67" s="1337" t="s">
        <v>13</v>
      </c>
      <c r="C67" s="1338"/>
      <c r="D67" s="1338"/>
      <c r="E67" s="1338"/>
      <c r="F67" s="60"/>
    </row>
    <row r="68" spans="1:6" ht="15" thickBot="1"/>
    <row r="69" spans="1:6" ht="15.75" customHeight="1" thickBot="1">
      <c r="A69" s="1339"/>
      <c r="B69" s="1340"/>
      <c r="C69" s="1341"/>
      <c r="D69" s="24"/>
      <c r="E69" s="1345" t="s">
        <v>425</v>
      </c>
    </row>
    <row r="70" spans="1:6" ht="15.75" customHeight="1" thickBot="1">
      <c r="A70" s="1342"/>
      <c r="B70" s="1343"/>
      <c r="C70" s="1344"/>
      <c r="D70" s="25" t="s">
        <v>204</v>
      </c>
      <c r="E70" s="1346"/>
    </row>
    <row r="71" spans="1:6" ht="15" thickBot="1">
      <c r="A71" s="1347" t="s">
        <v>426</v>
      </c>
      <c r="B71" s="1348"/>
      <c r="C71" s="1349"/>
      <c r="D71" s="19"/>
      <c r="E71" s="19"/>
    </row>
    <row r="72" spans="1:6" ht="15" thickBot="1">
      <c r="A72" s="1350"/>
      <c r="B72" s="1352" t="s">
        <v>427</v>
      </c>
      <c r="C72" s="1353"/>
      <c r="D72" s="19"/>
      <c r="E72" s="19"/>
    </row>
    <row r="73" spans="1:6" ht="15" thickBot="1">
      <c r="A73" s="1350"/>
      <c r="B73" s="1350"/>
      <c r="C73" s="20" t="s">
        <v>428</v>
      </c>
      <c r="D73" s="26"/>
      <c r="E73" s="26"/>
    </row>
    <row r="74" spans="1:6" ht="15" thickBot="1">
      <c r="A74" s="1350"/>
      <c r="B74" s="1350"/>
      <c r="C74" s="20" t="s">
        <v>429</v>
      </c>
      <c r="D74" s="26"/>
      <c r="E74" s="26"/>
    </row>
    <row r="75" spans="1:6" ht="15" thickBot="1">
      <c r="A75" s="1350"/>
      <c r="B75" s="1350"/>
      <c r="C75" s="20" t="s">
        <v>430</v>
      </c>
      <c r="D75" s="26"/>
      <c r="E75" s="26"/>
    </row>
    <row r="76" spans="1:6" ht="15" thickBot="1">
      <c r="A76" s="1350"/>
      <c r="B76" s="1350"/>
      <c r="C76" s="20" t="s">
        <v>431</v>
      </c>
      <c r="D76" s="21"/>
      <c r="E76" s="21"/>
    </row>
    <row r="77" spans="1:6" ht="15" thickBot="1">
      <c r="A77" s="1351"/>
      <c r="B77" s="1351"/>
      <c r="C77" s="20" t="s">
        <v>432</v>
      </c>
      <c r="D77" s="21"/>
      <c r="E77" s="21"/>
    </row>
    <row r="78" spans="1:6" ht="15" thickBot="1"/>
    <row r="79" spans="1:6">
      <c r="B79" s="1356" t="s">
        <v>433</v>
      </c>
      <c r="C79" s="1357"/>
      <c r="D79" s="1357"/>
      <c r="E79" s="1357"/>
      <c r="F79" s="407"/>
    </row>
    <row r="80" spans="1:6">
      <c r="B80" s="1354" t="s">
        <v>434</v>
      </c>
      <c r="C80" s="1355"/>
      <c r="D80" s="1355"/>
      <c r="E80" s="1355"/>
      <c r="F80" s="597"/>
    </row>
    <row r="81" spans="2:6">
      <c r="B81" s="1358" t="s">
        <v>435</v>
      </c>
      <c r="C81" s="1359"/>
      <c r="D81" s="1359"/>
      <c r="E81" s="1360"/>
      <c r="F81" s="597"/>
    </row>
    <row r="82" spans="2:6">
      <c r="B82" s="1354" t="s">
        <v>2591</v>
      </c>
      <c r="C82" s="1355"/>
      <c r="D82" s="1355"/>
      <c r="E82" s="1355"/>
      <c r="F82" s="597"/>
    </row>
    <row r="83" spans="2:6">
      <c r="B83" s="1358" t="s">
        <v>436</v>
      </c>
      <c r="C83" s="1359"/>
      <c r="D83" s="1359"/>
      <c r="E83" s="1360"/>
      <c r="F83" s="597"/>
    </row>
    <row r="84" spans="2:6">
      <c r="B84" s="1354" t="s">
        <v>2592</v>
      </c>
      <c r="C84" s="1355"/>
      <c r="D84" s="1355"/>
      <c r="E84" s="1355"/>
      <c r="F84" s="597"/>
    </row>
    <row r="85" spans="2:6">
      <c r="B85" s="1358" t="s">
        <v>2593</v>
      </c>
      <c r="C85" s="1359"/>
      <c r="D85" s="1359"/>
      <c r="E85" s="1360"/>
      <c r="F85" s="597"/>
    </row>
    <row r="86" spans="2:6" ht="15" thickBot="1">
      <c r="B86" s="1396" t="s">
        <v>2594</v>
      </c>
      <c r="C86" s="1397"/>
      <c r="D86" s="1397"/>
      <c r="E86" s="1397"/>
      <c r="F86" s="40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419" t="s">
        <v>2399</v>
      </c>
      <c r="B1" s="1420"/>
      <c r="C1" s="1420"/>
      <c r="D1" s="1420"/>
      <c r="E1" s="1420"/>
      <c r="F1" s="1420"/>
      <c r="G1" s="1420"/>
      <c r="H1" s="1420"/>
      <c r="I1" s="1421"/>
    </row>
    <row r="2" spans="1:9">
      <c r="A2" s="1422" t="s">
        <v>437</v>
      </c>
      <c r="B2" s="1415"/>
      <c r="C2" s="1415"/>
      <c r="D2" s="1415"/>
      <c r="E2" s="1415"/>
      <c r="F2" s="1415"/>
      <c r="G2" s="1415"/>
      <c r="H2" s="1415"/>
      <c r="I2" s="61"/>
    </row>
    <row r="3" spans="1:9" ht="15.75" customHeight="1">
      <c r="A3" s="62"/>
      <c r="B3" s="1423" t="s">
        <v>2639</v>
      </c>
      <c r="C3" s="1424"/>
      <c r="D3" s="1424"/>
      <c r="E3" s="1424"/>
      <c r="F3" s="1424"/>
      <c r="G3" s="1424"/>
      <c r="H3" s="1424"/>
      <c r="I3" s="63"/>
    </row>
    <row r="4" spans="1:9">
      <c r="A4" s="64"/>
      <c r="B4" s="65"/>
      <c r="C4" s="1423" t="s">
        <v>579</v>
      </c>
      <c r="D4" s="1424"/>
      <c r="E4" s="1424"/>
      <c r="F4" s="1424"/>
      <c r="G4" s="1424"/>
      <c r="H4" s="1424"/>
      <c r="I4" s="632"/>
    </row>
    <row r="5" spans="1:9">
      <c r="A5" s="62"/>
      <c r="B5" s="65"/>
      <c r="C5" s="1423" t="s">
        <v>2640</v>
      </c>
      <c r="D5" s="1424"/>
      <c r="E5" s="1424"/>
      <c r="F5" s="1424"/>
      <c r="G5" s="1424"/>
      <c r="H5" s="1424"/>
      <c r="I5" s="632"/>
    </row>
    <row r="6" spans="1:9">
      <c r="A6" s="64"/>
      <c r="B6" s="65"/>
      <c r="C6" s="1423" t="s">
        <v>2641</v>
      </c>
      <c r="D6" s="1424"/>
      <c r="E6" s="1424"/>
      <c r="F6" s="1424"/>
      <c r="G6" s="1424"/>
      <c r="H6" s="1424"/>
      <c r="I6" s="632"/>
    </row>
    <row r="7" spans="1:9">
      <c r="A7" s="62"/>
      <c r="B7" s="65"/>
      <c r="C7" s="1423" t="s">
        <v>2638</v>
      </c>
      <c r="D7" s="1424"/>
      <c r="E7" s="1424"/>
      <c r="F7" s="1424"/>
      <c r="G7" s="1424"/>
      <c r="H7" s="1424"/>
      <c r="I7" s="632"/>
    </row>
    <row r="8" spans="1:9">
      <c r="A8" s="64"/>
      <c r="B8" s="65"/>
      <c r="C8" s="1423" t="s">
        <v>580</v>
      </c>
      <c r="D8" s="1424"/>
      <c r="E8" s="1424"/>
      <c r="F8" s="1424"/>
      <c r="G8" s="1424"/>
      <c r="H8" s="1424"/>
      <c r="I8" s="632"/>
    </row>
    <row r="9" spans="1:9">
      <c r="A9" s="62"/>
      <c r="B9" s="65"/>
      <c r="C9" s="1425" t="s">
        <v>581</v>
      </c>
      <c r="D9" s="1425"/>
      <c r="E9" s="1425"/>
      <c r="F9" s="1425"/>
      <c r="G9" s="1425"/>
      <c r="H9" s="1425"/>
      <c r="I9" s="633">
        <f>SUM(I4:I8)</f>
        <v>0</v>
      </c>
    </row>
    <row r="10" spans="1:9" ht="15.75" customHeight="1">
      <c r="A10" s="62"/>
      <c r="B10" s="1416" t="s">
        <v>582</v>
      </c>
      <c r="C10" s="1416"/>
      <c r="D10" s="1416"/>
      <c r="E10" s="1416"/>
      <c r="F10" s="1416"/>
      <c r="G10" s="1416"/>
      <c r="H10" s="1416"/>
      <c r="I10" s="63"/>
    </row>
    <row r="11" spans="1:9">
      <c r="A11" s="64"/>
      <c r="B11" s="66"/>
      <c r="C11" s="1412" t="s">
        <v>2637</v>
      </c>
      <c r="D11" s="1413"/>
      <c r="E11" s="1413"/>
      <c r="F11" s="1413"/>
      <c r="G11" s="1413"/>
      <c r="H11" s="1413"/>
      <c r="I11" s="632"/>
    </row>
    <row r="12" spans="1:9">
      <c r="A12" s="62"/>
      <c r="B12" s="67"/>
      <c r="C12" s="1412" t="s">
        <v>2636</v>
      </c>
      <c r="D12" s="1413"/>
      <c r="E12" s="1413"/>
      <c r="F12" s="1413"/>
      <c r="G12" s="1413"/>
      <c r="H12" s="1413"/>
      <c r="I12" s="632"/>
    </row>
    <row r="13" spans="1:9">
      <c r="A13" s="64"/>
      <c r="B13" s="66"/>
      <c r="C13" s="1412" t="s">
        <v>2635</v>
      </c>
      <c r="D13" s="1413"/>
      <c r="E13" s="1413"/>
      <c r="F13" s="1413"/>
      <c r="G13" s="1413"/>
      <c r="H13" s="1413"/>
      <c r="I13" s="632"/>
    </row>
    <row r="14" spans="1:9">
      <c r="A14" s="62"/>
      <c r="B14" s="67"/>
      <c r="C14" s="1412" t="s">
        <v>2634</v>
      </c>
      <c r="D14" s="1413"/>
      <c r="E14" s="1413"/>
      <c r="F14" s="1413"/>
      <c r="G14" s="1413"/>
      <c r="H14" s="1413"/>
      <c r="I14" s="632"/>
    </row>
    <row r="15" spans="1:9">
      <c r="A15" s="64"/>
      <c r="B15" s="66"/>
      <c r="C15" s="1412" t="s">
        <v>2632</v>
      </c>
      <c r="D15" s="1413"/>
      <c r="E15" s="1413"/>
      <c r="F15" s="1413"/>
      <c r="G15" s="1413"/>
      <c r="H15" s="1413"/>
      <c r="I15" s="632"/>
    </row>
    <row r="16" spans="1:9">
      <c r="A16" s="62"/>
      <c r="B16" s="67"/>
      <c r="C16" s="1414" t="s">
        <v>2633</v>
      </c>
      <c r="D16" s="1414"/>
      <c r="E16" s="1414"/>
      <c r="F16" s="1414"/>
      <c r="G16" s="1414"/>
      <c r="H16" s="1414"/>
      <c r="I16" s="633">
        <f>SUM(I11:I15)</f>
        <v>0</v>
      </c>
    </row>
    <row r="17" spans="1:9">
      <c r="A17" s="64"/>
      <c r="B17" s="1415" t="s">
        <v>440</v>
      </c>
      <c r="C17" s="1415"/>
      <c r="D17" s="1415"/>
      <c r="E17" s="1415"/>
      <c r="F17" s="1415"/>
      <c r="G17" s="1415"/>
      <c r="H17" s="1415"/>
      <c r="I17" s="632"/>
    </row>
    <row r="18" spans="1:9">
      <c r="A18" s="62"/>
      <c r="B18" s="1416" t="s">
        <v>441</v>
      </c>
      <c r="C18" s="1416"/>
      <c r="D18" s="1416"/>
      <c r="E18" s="1416"/>
      <c r="F18" s="1416"/>
      <c r="G18" s="1416"/>
      <c r="H18" s="1416"/>
      <c r="I18" s="632"/>
    </row>
    <row r="19" spans="1:9">
      <c r="A19" s="64"/>
      <c r="B19" s="1415" t="s">
        <v>442</v>
      </c>
      <c r="C19" s="1415"/>
      <c r="D19" s="1415"/>
      <c r="E19" s="1415"/>
      <c r="F19" s="1415"/>
      <c r="G19" s="1415"/>
      <c r="H19" s="1415"/>
      <c r="I19" s="632"/>
    </row>
    <row r="20" spans="1:9" ht="15" thickBot="1">
      <c r="A20" s="68"/>
      <c r="B20" s="1417" t="s">
        <v>443</v>
      </c>
      <c r="C20" s="1417"/>
      <c r="D20" s="1417"/>
      <c r="E20" s="1417"/>
      <c r="F20" s="1417"/>
      <c r="G20" s="1417"/>
      <c r="H20" s="1417"/>
      <c r="I20" s="634"/>
    </row>
    <row r="21" spans="1:9" ht="15" thickBot="1"/>
    <row r="22" spans="1:9" ht="21" customHeight="1" thickBot="1">
      <c r="A22" s="1339"/>
      <c r="B22" s="1340"/>
      <c r="C22" s="1341"/>
      <c r="D22" s="1407" t="s">
        <v>399</v>
      </c>
      <c r="E22" s="1408"/>
      <c r="F22" s="1409"/>
    </row>
    <row r="23" spans="1:9" ht="15" thickBot="1">
      <c r="A23" s="1376"/>
      <c r="B23" s="1377"/>
      <c r="C23" s="1378"/>
      <c r="D23" s="24"/>
      <c r="E23" s="1345" t="s">
        <v>400</v>
      </c>
      <c r="F23" s="1410"/>
    </row>
    <row r="24" spans="1:9" ht="21" thickBot="1">
      <c r="A24" s="1342"/>
      <c r="B24" s="1343"/>
      <c r="C24" s="1344"/>
      <c r="D24" s="25" t="s">
        <v>418</v>
      </c>
      <c r="E24" s="1346"/>
      <c r="F24" s="1411"/>
    </row>
    <row r="25" spans="1:9" ht="15" thickBot="1">
      <c r="A25" s="1347" t="s">
        <v>2642</v>
      </c>
      <c r="B25" s="1348"/>
      <c r="C25" s="1349"/>
      <c r="D25" s="19"/>
      <c r="E25" s="19"/>
      <c r="F25" s="19"/>
    </row>
    <row r="26" spans="1:9" ht="24" customHeight="1" thickBot="1">
      <c r="A26" s="1350"/>
      <c r="B26" s="1352" t="s">
        <v>402</v>
      </c>
      <c r="C26" s="1353"/>
      <c r="D26" s="19"/>
      <c r="E26" s="19"/>
      <c r="F26" s="19"/>
    </row>
    <row r="27" spans="1:9" ht="15" thickBot="1">
      <c r="A27" s="1350"/>
      <c r="B27" s="1350"/>
      <c r="C27" s="637" t="s">
        <v>403</v>
      </c>
      <c r="D27" s="635"/>
      <c r="E27" s="635"/>
      <c r="F27" s="635"/>
    </row>
    <row r="28" spans="1:9" ht="15" thickBot="1">
      <c r="A28" s="1350"/>
      <c r="B28" s="1350"/>
      <c r="C28" s="637" t="s">
        <v>522</v>
      </c>
      <c r="D28" s="635"/>
      <c r="E28" s="635"/>
      <c r="F28" s="635"/>
    </row>
    <row r="29" spans="1:9" ht="15" thickBot="1">
      <c r="A29" s="1350"/>
      <c r="B29" s="1350"/>
      <c r="C29" s="637" t="s">
        <v>404</v>
      </c>
      <c r="D29" s="635"/>
      <c r="E29" s="635"/>
      <c r="F29" s="635"/>
    </row>
    <row r="30" spans="1:9" ht="15" thickBot="1">
      <c r="A30" s="1350"/>
      <c r="B30" s="1350"/>
      <c r="C30" s="637" t="s">
        <v>405</v>
      </c>
      <c r="D30" s="635"/>
      <c r="E30" s="635"/>
      <c r="F30" s="635"/>
    </row>
    <row r="31" spans="1:9" ht="15" thickBot="1">
      <c r="A31" s="1350"/>
      <c r="B31" s="1350"/>
      <c r="C31" s="637" t="s">
        <v>406</v>
      </c>
      <c r="D31" s="636"/>
      <c r="E31" s="636"/>
      <c r="F31" s="636"/>
    </row>
    <row r="32" spans="1:9" ht="15" thickBot="1">
      <c r="A32" s="1350"/>
      <c r="B32" s="1350"/>
      <c r="C32" s="637" t="s">
        <v>407</v>
      </c>
      <c r="D32" s="636"/>
      <c r="E32" s="636"/>
      <c r="F32" s="636"/>
    </row>
    <row r="33" spans="1:6" ht="21" thickBot="1">
      <c r="A33" s="1350"/>
      <c r="B33" s="1350"/>
      <c r="C33" s="637" t="s">
        <v>523</v>
      </c>
      <c r="D33" s="635"/>
      <c r="E33" s="635"/>
      <c r="F33" s="635"/>
    </row>
    <row r="34" spans="1:6" ht="21" thickBot="1">
      <c r="A34" s="1350"/>
      <c r="B34" s="1350"/>
      <c r="C34" s="637" t="s">
        <v>524</v>
      </c>
      <c r="D34" s="635"/>
      <c r="E34" s="635"/>
      <c r="F34" s="635"/>
    </row>
    <row r="35" spans="1:6" ht="15" thickBot="1">
      <c r="A35" s="1350"/>
      <c r="B35" s="1350"/>
      <c r="C35" s="637" t="s">
        <v>500</v>
      </c>
      <c r="D35" s="636"/>
      <c r="E35" s="636"/>
      <c r="F35" s="636"/>
    </row>
    <row r="36" spans="1:6" ht="15" thickBot="1">
      <c r="A36" s="1350"/>
      <c r="B36" s="1350"/>
      <c r="C36" s="637" t="s">
        <v>444</v>
      </c>
      <c r="D36" s="636"/>
      <c r="E36" s="636"/>
      <c r="F36" s="636"/>
    </row>
    <row r="37" spans="1:6" ht="15" thickBot="1">
      <c r="A37" s="1350"/>
      <c r="B37" s="1350"/>
      <c r="C37" s="637" t="s">
        <v>445</v>
      </c>
      <c r="D37" s="636"/>
      <c r="E37" s="636"/>
      <c r="F37" s="636"/>
    </row>
    <row r="38" spans="1:6" ht="15" thickBot="1">
      <c r="A38" s="1350"/>
      <c r="B38" s="1350"/>
      <c r="C38" s="637" t="s">
        <v>446</v>
      </c>
      <c r="D38" s="636"/>
      <c r="E38" s="636"/>
      <c r="F38" s="636"/>
    </row>
    <row r="39" spans="1:6" ht="15" thickBot="1">
      <c r="A39" s="1350"/>
      <c r="B39" s="1350"/>
      <c r="C39" s="637" t="s">
        <v>447</v>
      </c>
      <c r="D39" s="636"/>
      <c r="E39" s="636"/>
      <c r="F39" s="636"/>
    </row>
    <row r="40" spans="1:6" ht="15" thickBot="1">
      <c r="A40" s="1350"/>
      <c r="B40" s="1350"/>
      <c r="C40" s="637" t="s">
        <v>448</v>
      </c>
      <c r="D40" s="636"/>
      <c r="E40" s="636"/>
      <c r="F40" s="636"/>
    </row>
    <row r="41" spans="1:6" ht="15" thickBot="1">
      <c r="A41" s="1350"/>
      <c r="B41" s="1350"/>
      <c r="C41" s="637" t="s">
        <v>501</v>
      </c>
      <c r="D41" s="636"/>
      <c r="E41" s="636"/>
      <c r="F41" s="636"/>
    </row>
    <row r="42" spans="1:6" ht="15" thickBot="1">
      <c r="A42" s="1350"/>
      <c r="B42" s="1350"/>
      <c r="C42" s="637" t="s">
        <v>502</v>
      </c>
      <c r="D42" s="636"/>
      <c r="E42" s="636"/>
      <c r="F42" s="636"/>
    </row>
    <row r="43" spans="1:6" ht="15" thickBot="1">
      <c r="A43" s="1350"/>
      <c r="B43" s="1350"/>
      <c r="C43" s="637" t="s">
        <v>503</v>
      </c>
      <c r="D43" s="636"/>
      <c r="E43" s="636"/>
      <c r="F43" s="636"/>
    </row>
    <row r="44" spans="1:6" ht="15" thickBot="1">
      <c r="A44" s="1350"/>
      <c r="B44" s="1350"/>
      <c r="C44" s="637" t="s">
        <v>244</v>
      </c>
      <c r="D44" s="636"/>
      <c r="E44" s="636"/>
      <c r="F44" s="636"/>
    </row>
    <row r="45" spans="1:6" ht="15" thickBot="1">
      <c r="A45" s="1350"/>
      <c r="B45" s="1350"/>
      <c r="C45" s="637" t="s">
        <v>525</v>
      </c>
      <c r="D45" s="636"/>
      <c r="E45" s="636"/>
      <c r="F45" s="636"/>
    </row>
    <row r="46" spans="1:6" ht="15" thickBot="1">
      <c r="A46" s="1350"/>
      <c r="B46" s="1350"/>
      <c r="C46" s="637" t="s">
        <v>526</v>
      </c>
      <c r="D46" s="636"/>
      <c r="E46" s="636"/>
      <c r="F46" s="636"/>
    </row>
    <row r="47" spans="1:6" ht="15" thickBot="1">
      <c r="A47" s="1350"/>
      <c r="B47" s="1350"/>
      <c r="C47" s="637" t="s">
        <v>527</v>
      </c>
      <c r="D47" s="636"/>
      <c r="E47" s="636"/>
      <c r="F47" s="636"/>
    </row>
    <row r="48" spans="1:6" ht="15" thickBot="1">
      <c r="A48" s="1350"/>
      <c r="B48" s="1350"/>
      <c r="C48" s="637" t="s">
        <v>528</v>
      </c>
      <c r="D48" s="636"/>
      <c r="E48" s="636"/>
      <c r="F48" s="636"/>
    </row>
    <row r="49" spans="1:6" ht="15" thickBot="1">
      <c r="A49" s="1350"/>
      <c r="B49" s="1350"/>
      <c r="C49" s="637" t="s">
        <v>5</v>
      </c>
      <c r="D49" s="636"/>
      <c r="E49" s="636"/>
      <c r="F49" s="636"/>
    </row>
    <row r="50" spans="1:6" ht="15" thickBot="1">
      <c r="A50" s="1350"/>
      <c r="B50" s="1350"/>
      <c r="C50" s="637" t="s">
        <v>9</v>
      </c>
      <c r="D50" s="636"/>
      <c r="E50" s="636"/>
      <c r="F50" s="636"/>
    </row>
    <row r="51" spans="1:6" ht="15" thickBot="1">
      <c r="A51" s="1350"/>
      <c r="B51" s="1350"/>
      <c r="C51" s="637" t="s">
        <v>529</v>
      </c>
      <c r="D51" s="636"/>
      <c r="E51" s="636"/>
      <c r="F51" s="636"/>
    </row>
    <row r="52" spans="1:6" ht="21" thickBot="1">
      <c r="A52" s="1350"/>
      <c r="B52" s="1350"/>
      <c r="C52" s="637" t="s">
        <v>530</v>
      </c>
      <c r="D52" s="636"/>
      <c r="E52" s="636"/>
      <c r="F52" s="636"/>
    </row>
    <row r="53" spans="1:6" ht="15" thickBot="1">
      <c r="A53" s="1350"/>
      <c r="B53" s="1350"/>
      <c r="C53" s="637" t="s">
        <v>504</v>
      </c>
      <c r="D53" s="636"/>
      <c r="E53" s="636"/>
      <c r="F53" s="636"/>
    </row>
    <row r="54" spans="1:6" ht="21" thickBot="1">
      <c r="A54" s="1350"/>
      <c r="B54" s="1350"/>
      <c r="C54" s="637" t="s">
        <v>505</v>
      </c>
      <c r="D54" s="636"/>
      <c r="E54" s="636"/>
      <c r="F54" s="636"/>
    </row>
    <row r="55" spans="1:6" ht="31.2" thickBot="1">
      <c r="A55" s="1350"/>
      <c r="B55" s="1350"/>
      <c r="C55" s="637" t="s">
        <v>506</v>
      </c>
      <c r="D55" s="636"/>
      <c r="E55" s="636"/>
      <c r="F55" s="636"/>
    </row>
    <row r="56" spans="1:6" ht="21" thickBot="1">
      <c r="A56" s="1350"/>
      <c r="B56" s="1350"/>
      <c r="C56" s="637" t="s">
        <v>507</v>
      </c>
      <c r="D56" s="636"/>
      <c r="E56" s="636"/>
      <c r="F56" s="636"/>
    </row>
    <row r="57" spans="1:6" ht="21" thickBot="1">
      <c r="A57" s="1350"/>
      <c r="B57" s="1350"/>
      <c r="C57" s="637" t="s">
        <v>508</v>
      </c>
      <c r="D57" s="636"/>
      <c r="E57" s="636"/>
      <c r="F57" s="636"/>
    </row>
    <row r="58" spans="1:6" ht="31.2" thickBot="1">
      <c r="A58" s="1350"/>
      <c r="B58" s="1350"/>
      <c r="C58" s="637" t="s">
        <v>531</v>
      </c>
      <c r="D58" s="635"/>
      <c r="E58" s="635"/>
      <c r="F58" s="635"/>
    </row>
    <row r="59" spans="1:6" ht="21" thickBot="1">
      <c r="A59" s="1350"/>
      <c r="B59" s="1350"/>
      <c r="C59" s="637" t="s">
        <v>387</v>
      </c>
      <c r="D59" s="635"/>
      <c r="E59" s="635"/>
      <c r="F59" s="635"/>
    </row>
    <row r="60" spans="1:6" ht="21" thickBot="1">
      <c r="A60" s="1350"/>
      <c r="B60" s="1350"/>
      <c r="C60" s="637" t="s">
        <v>532</v>
      </c>
      <c r="D60" s="635"/>
      <c r="E60" s="635"/>
      <c r="F60" s="635"/>
    </row>
    <row r="61" spans="1:6" ht="21" thickBot="1">
      <c r="A61" s="1350"/>
      <c r="B61" s="1350"/>
      <c r="C61" s="637" t="s">
        <v>533</v>
      </c>
      <c r="D61" s="635"/>
      <c r="E61" s="635"/>
      <c r="F61" s="635"/>
    </row>
    <row r="62" spans="1:6" ht="15" thickBot="1">
      <c r="A62" s="1350"/>
      <c r="B62" s="1350"/>
      <c r="C62" s="637" t="s">
        <v>534</v>
      </c>
      <c r="D62" s="636"/>
      <c r="E62" s="636"/>
      <c r="F62" s="636"/>
    </row>
    <row r="63" spans="1:6" ht="15" thickBot="1">
      <c r="A63" s="1350"/>
      <c r="B63" s="1350"/>
      <c r="C63" s="637" t="s">
        <v>535</v>
      </c>
      <c r="D63" s="636"/>
      <c r="E63" s="636"/>
      <c r="F63" s="636"/>
    </row>
    <row r="64" spans="1:6" ht="15" thickBot="1">
      <c r="A64" s="1350"/>
      <c r="B64" s="1350"/>
      <c r="C64" s="637" t="s">
        <v>536</v>
      </c>
      <c r="D64" s="636"/>
      <c r="E64" s="636"/>
      <c r="F64" s="636"/>
    </row>
    <row r="65" spans="1:9" ht="21" thickBot="1">
      <c r="A65" s="1350"/>
      <c r="B65" s="1350"/>
      <c r="C65" s="637" t="s">
        <v>438</v>
      </c>
      <c r="D65" s="636"/>
      <c r="E65" s="636"/>
      <c r="F65" s="636"/>
    </row>
    <row r="66" spans="1:9" ht="18.75" customHeight="1" thickBot="1">
      <c r="A66" s="1351"/>
      <c r="B66" s="1351"/>
      <c r="C66" s="637" t="s">
        <v>439</v>
      </c>
      <c r="D66" s="636"/>
      <c r="E66" s="636"/>
      <c r="F66" s="636"/>
    </row>
    <row r="67" spans="1:9" ht="15" thickBot="1"/>
    <row r="68" spans="1:9" ht="15" thickBot="1">
      <c r="A68" s="69"/>
      <c r="B68" s="1418" t="s">
        <v>449</v>
      </c>
      <c r="C68" s="1418"/>
      <c r="D68" s="1418"/>
      <c r="E68" s="1418"/>
      <c r="F68" s="1418"/>
      <c r="G68" s="1418"/>
      <c r="H68" s="1418"/>
      <c r="I68" s="70"/>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432" t="s">
        <v>1666</v>
      </c>
      <c r="B1" s="1433"/>
      <c r="C1" s="1433"/>
      <c r="D1" s="1433"/>
      <c r="E1" s="1433"/>
      <c r="F1" s="1433"/>
      <c r="G1" s="1433"/>
      <c r="H1" s="1433"/>
      <c r="I1" s="1433"/>
    </row>
    <row r="2" spans="1:9">
      <c r="A2" s="1428" t="s">
        <v>450</v>
      </c>
      <c r="B2" s="1429"/>
      <c r="C2" s="1429"/>
      <c r="D2" s="1429"/>
      <c r="E2" s="1429"/>
      <c r="F2" s="1429"/>
      <c r="G2" s="1429"/>
      <c r="H2" s="1429"/>
      <c r="I2" s="28"/>
    </row>
    <row r="3" spans="1:9">
      <c r="A3" s="14"/>
      <c r="B3" s="1431" t="s">
        <v>451</v>
      </c>
      <c r="C3" s="1431"/>
      <c r="D3" s="1431"/>
      <c r="E3" s="1431"/>
      <c r="F3" s="1431"/>
      <c r="G3" s="1431"/>
      <c r="H3" s="1431"/>
      <c r="I3" s="29"/>
    </row>
    <row r="4" spans="1:9" ht="15" thickBot="1">
      <c r="A4" s="22"/>
      <c r="B4" s="1427" t="s">
        <v>452</v>
      </c>
      <c r="C4" s="1427"/>
      <c r="D4" s="1427"/>
      <c r="E4" s="1427"/>
      <c r="F4" s="1427"/>
      <c r="G4" s="1427"/>
      <c r="H4" s="1427"/>
      <c r="I4" s="23"/>
    </row>
    <row r="5" spans="1:9" ht="15" thickBot="1"/>
    <row r="6" spans="1:9" ht="31.5" customHeight="1" thickBot="1">
      <c r="A6" s="1339"/>
      <c r="B6" s="1340"/>
      <c r="C6" s="1341"/>
      <c r="D6" s="1407" t="s">
        <v>453</v>
      </c>
      <c r="E6" s="1408"/>
      <c r="F6" s="1409"/>
    </row>
    <row r="7" spans="1:9" ht="15" thickBot="1">
      <c r="A7" s="1376"/>
      <c r="B7" s="1377"/>
      <c r="C7" s="1378"/>
      <c r="D7" s="24"/>
      <c r="E7" s="1345" t="s">
        <v>204</v>
      </c>
      <c r="F7" s="1410"/>
    </row>
    <row r="8" spans="1:9" ht="21" thickBot="1">
      <c r="A8" s="1342"/>
      <c r="B8" s="1343"/>
      <c r="C8" s="1344"/>
      <c r="D8" s="25" t="s">
        <v>454</v>
      </c>
      <c r="E8" s="1346"/>
      <c r="F8" s="1411"/>
    </row>
    <row r="9" spans="1:9" ht="15" thickBot="1">
      <c r="A9" s="1347" t="s">
        <v>455</v>
      </c>
      <c r="B9" s="1348"/>
      <c r="C9" s="1349"/>
      <c r="D9" s="19"/>
      <c r="E9" s="19"/>
      <c r="F9" s="19"/>
    </row>
    <row r="10" spans="1:9" ht="15" thickBot="1">
      <c r="A10" s="1350"/>
      <c r="B10" s="1352" t="s">
        <v>456</v>
      </c>
      <c r="C10" s="1353"/>
      <c r="D10" s="19"/>
      <c r="E10" s="19"/>
      <c r="F10" s="19"/>
    </row>
    <row r="11" spans="1:9" ht="15" thickBot="1">
      <c r="A11" s="1350"/>
      <c r="B11" s="1350"/>
      <c r="C11" s="20" t="s">
        <v>11</v>
      </c>
      <c r="D11" s="21"/>
      <c r="E11" s="21"/>
      <c r="F11" s="21"/>
    </row>
    <row r="12" spans="1:9" ht="15" thickBot="1">
      <c r="A12" s="1350"/>
      <c r="B12" s="1350"/>
      <c r="C12" s="20" t="s">
        <v>12</v>
      </c>
      <c r="D12" s="21"/>
      <c r="E12" s="21"/>
      <c r="F12" s="21"/>
    </row>
    <row r="13" spans="1:9" ht="15" thickBot="1">
      <c r="A13" s="1350"/>
      <c r="B13" s="1350"/>
      <c r="C13" s="20" t="s">
        <v>448</v>
      </c>
      <c r="D13" s="21"/>
      <c r="E13" s="21"/>
      <c r="F13" s="21"/>
    </row>
    <row r="14" spans="1:9" ht="15" thickBot="1">
      <c r="A14" s="1350"/>
      <c r="B14" s="1350"/>
      <c r="C14" s="20" t="s">
        <v>245</v>
      </c>
      <c r="D14" s="21"/>
      <c r="E14" s="21"/>
      <c r="F14" s="21"/>
    </row>
    <row r="15" spans="1:9" ht="21" thickBot="1">
      <c r="A15" s="1350"/>
      <c r="B15" s="1350"/>
      <c r="C15" s="20" t="s">
        <v>457</v>
      </c>
      <c r="D15" s="26"/>
      <c r="E15" s="26"/>
      <c r="F15" s="26"/>
    </row>
    <row r="16" spans="1:9" ht="21" thickBot="1">
      <c r="A16" s="1350"/>
      <c r="B16" s="1350"/>
      <c r="C16" s="20" t="s">
        <v>458</v>
      </c>
      <c r="D16" s="26"/>
      <c r="E16" s="26"/>
      <c r="F16" s="26"/>
    </row>
    <row r="17" spans="1:9" ht="15" thickBot="1">
      <c r="A17" s="1350"/>
      <c r="B17" s="1350"/>
      <c r="C17" s="20" t="s">
        <v>459</v>
      </c>
      <c r="D17" s="26"/>
      <c r="E17" s="26"/>
      <c r="F17" s="26"/>
    </row>
    <row r="18" spans="1:9" ht="15" thickBot="1">
      <c r="A18" s="1350"/>
      <c r="B18" s="1350"/>
      <c r="C18" s="20" t="s">
        <v>460</v>
      </c>
      <c r="D18" s="26"/>
      <c r="E18" s="26"/>
      <c r="F18" s="26"/>
    </row>
    <row r="19" spans="1:9" ht="21" thickBot="1">
      <c r="A19" s="1350"/>
      <c r="B19" s="1350"/>
      <c r="C19" s="20" t="s">
        <v>461</v>
      </c>
      <c r="D19" s="26"/>
      <c r="E19" s="26"/>
      <c r="F19" s="26"/>
    </row>
    <row r="20" spans="1:9" ht="15" thickBot="1">
      <c r="A20" s="1350"/>
      <c r="B20" s="1350"/>
      <c r="C20" s="20" t="s">
        <v>462</v>
      </c>
      <c r="D20" s="21"/>
      <c r="E20" s="21"/>
      <c r="F20" s="21"/>
    </row>
    <row r="21" spans="1:9" ht="15" thickBot="1">
      <c r="A21" s="1350"/>
      <c r="B21" s="1350"/>
      <c r="C21" s="20" t="s">
        <v>463</v>
      </c>
      <c r="D21" s="21"/>
      <c r="E21" s="21"/>
      <c r="F21" s="21"/>
    </row>
    <row r="22" spans="1:9" ht="15" thickBot="1">
      <c r="A22" s="1350"/>
      <c r="B22" s="1350"/>
      <c r="C22" s="20" t="s">
        <v>464</v>
      </c>
      <c r="D22" s="26"/>
      <c r="E22" s="26"/>
      <c r="F22" s="26"/>
    </row>
    <row r="23" spans="1:9" ht="15" thickBot="1">
      <c r="A23" s="1350"/>
      <c r="B23" s="1350"/>
      <c r="C23" s="20" t="s">
        <v>465</v>
      </c>
      <c r="D23" s="21"/>
      <c r="E23" s="21"/>
      <c r="F23" s="21"/>
    </row>
    <row r="24" spans="1:9" ht="15" thickBot="1">
      <c r="A24" s="1351"/>
      <c r="B24" s="1351"/>
      <c r="C24" s="20" t="s">
        <v>466</v>
      </c>
      <c r="D24" s="21"/>
      <c r="E24" s="21"/>
      <c r="F24" s="21"/>
    </row>
    <row r="25" spans="1:9" ht="15" thickBot="1"/>
    <row r="26" spans="1:9">
      <c r="B26" s="1428" t="s">
        <v>467</v>
      </c>
      <c r="C26" s="1429"/>
      <c r="D26" s="1429"/>
      <c r="E26" s="1429"/>
      <c r="F26" s="1429"/>
      <c r="G26" s="1429"/>
      <c r="H26" s="1429"/>
      <c r="I26" s="30"/>
    </row>
    <row r="27" spans="1:9">
      <c r="B27" s="1430" t="s">
        <v>468</v>
      </c>
      <c r="C27" s="1431"/>
      <c r="D27" s="1431"/>
      <c r="E27" s="1431"/>
      <c r="F27" s="1431"/>
      <c r="G27" s="1431"/>
      <c r="H27" s="1431"/>
      <c r="I27" s="31"/>
    </row>
    <row r="28" spans="1:9" ht="15" thickBot="1">
      <c r="B28" s="1426" t="s">
        <v>469</v>
      </c>
      <c r="C28" s="1427"/>
      <c r="D28" s="1427"/>
      <c r="E28" s="1427"/>
      <c r="F28" s="1427"/>
      <c r="G28" s="1427"/>
      <c r="H28" s="1427"/>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71"/>
    <col min="6" max="6" width="13.85546875" style="13" customWidth="1"/>
    <col min="7" max="8" width="12" style="13"/>
    <col min="9" max="9" width="18.140625" style="13" customWidth="1"/>
    <col min="10" max="16384" width="12" style="13"/>
  </cols>
  <sheetData>
    <row r="1" spans="1:10" ht="21">
      <c r="A1" s="1468" t="s">
        <v>1667</v>
      </c>
      <c r="B1" s="1469"/>
      <c r="C1" s="1469"/>
      <c r="D1" s="1469"/>
      <c r="E1" s="1469"/>
      <c r="F1" s="1469"/>
      <c r="G1" s="1469"/>
      <c r="H1" s="1469"/>
      <c r="I1" s="1469"/>
      <c r="J1" s="1470"/>
    </row>
    <row r="2" spans="1:10">
      <c r="A2" s="1454" t="s">
        <v>470</v>
      </c>
      <c r="B2" s="1455"/>
      <c r="C2" s="1455"/>
      <c r="D2" s="1455"/>
      <c r="E2" s="1455"/>
      <c r="F2" s="1455"/>
      <c r="G2" s="1455"/>
      <c r="H2" s="1455"/>
      <c r="I2" s="1455"/>
      <c r="J2" s="29"/>
    </row>
    <row r="3" spans="1:10">
      <c r="A3" s="14"/>
      <c r="B3" s="1431" t="s">
        <v>471</v>
      </c>
      <c r="C3" s="1431"/>
      <c r="D3" s="1431"/>
      <c r="E3" s="1431"/>
      <c r="F3" s="1431"/>
      <c r="G3" s="1431"/>
      <c r="H3" s="1431"/>
      <c r="I3" s="1431"/>
      <c r="J3" s="29"/>
    </row>
    <row r="4" spans="1:10" ht="33" customHeight="1">
      <c r="A4" s="15"/>
      <c r="B4" s="16"/>
      <c r="C4" s="1471" t="s">
        <v>2643</v>
      </c>
      <c r="D4" s="1455"/>
      <c r="E4" s="1455"/>
      <c r="F4" s="1455"/>
      <c r="G4" s="1455"/>
      <c r="H4" s="1455"/>
      <c r="I4" s="1455"/>
      <c r="J4" s="29"/>
    </row>
    <row r="5" spans="1:10" ht="33.75" customHeight="1">
      <c r="A5" s="14"/>
      <c r="B5" s="17"/>
      <c r="C5" s="1472" t="s">
        <v>2644</v>
      </c>
      <c r="D5" s="1431"/>
      <c r="E5" s="1431"/>
      <c r="F5" s="1431"/>
      <c r="G5" s="1431"/>
      <c r="H5" s="1431"/>
      <c r="I5" s="1431"/>
      <c r="J5" s="29"/>
    </row>
    <row r="6" spans="1:10">
      <c r="A6" s="15"/>
      <c r="B6" s="16"/>
      <c r="C6" s="1455" t="s">
        <v>472</v>
      </c>
      <c r="D6" s="1455"/>
      <c r="E6" s="1455"/>
      <c r="F6" s="1455"/>
      <c r="G6" s="1455"/>
      <c r="H6" s="1455"/>
      <c r="I6" s="1455"/>
      <c r="J6" s="29"/>
    </row>
    <row r="7" spans="1:10" ht="36" customHeight="1">
      <c r="A7" s="14"/>
      <c r="B7" s="17"/>
      <c r="C7" s="1431" t="s">
        <v>458</v>
      </c>
      <c r="D7" s="1431"/>
      <c r="E7" s="1431"/>
      <c r="F7" s="1431"/>
      <c r="G7" s="1431"/>
      <c r="H7" s="1431"/>
      <c r="I7" s="1431"/>
      <c r="J7" s="29"/>
    </row>
    <row r="8" spans="1:10" ht="32.25" customHeight="1">
      <c r="A8" s="15"/>
      <c r="B8" s="16"/>
      <c r="C8" s="1455" t="s">
        <v>457</v>
      </c>
      <c r="D8" s="1455"/>
      <c r="E8" s="1455"/>
      <c r="F8" s="1455"/>
      <c r="G8" s="1455"/>
      <c r="H8" s="1455"/>
      <c r="I8" s="1455"/>
      <c r="J8" s="29"/>
    </row>
    <row r="9" spans="1:10">
      <c r="A9" s="14"/>
      <c r="B9" s="1431" t="s">
        <v>473</v>
      </c>
      <c r="C9" s="1431"/>
      <c r="D9" s="1431"/>
      <c r="E9" s="1431"/>
      <c r="F9" s="1431"/>
      <c r="G9" s="1431"/>
      <c r="H9" s="1431"/>
      <c r="I9" s="1431"/>
      <c r="J9" s="29"/>
    </row>
    <row r="10" spans="1:10" ht="15" thickBot="1">
      <c r="E10" s="76"/>
    </row>
    <row r="11" spans="1:10" ht="23.25" customHeight="1">
      <c r="A11" s="1339"/>
      <c r="B11" s="1340"/>
      <c r="C11" s="1341"/>
      <c r="D11" s="1473" t="s">
        <v>587</v>
      </c>
      <c r="E11" s="1474"/>
    </row>
    <row r="12" spans="1:10" ht="51.6" thickBot="1">
      <c r="A12" s="1342"/>
      <c r="B12" s="1343"/>
      <c r="C12" s="1343"/>
      <c r="D12" s="647" t="s">
        <v>475</v>
      </c>
      <c r="E12" s="652"/>
    </row>
    <row r="13" spans="1:10" ht="21" customHeight="1" thickBot="1">
      <c r="A13" s="1347" t="s">
        <v>586</v>
      </c>
      <c r="B13" s="1348"/>
      <c r="C13" s="1348"/>
      <c r="D13" s="649"/>
      <c r="E13" s="653"/>
    </row>
    <row r="14" spans="1:10" ht="21" customHeight="1" thickBot="1">
      <c r="A14" s="1350"/>
      <c r="B14" s="1352" t="s">
        <v>588</v>
      </c>
      <c r="C14" s="1440"/>
      <c r="D14" s="650"/>
      <c r="E14" s="651"/>
    </row>
    <row r="15" spans="1:10" ht="15" thickBot="1">
      <c r="A15" s="1350"/>
      <c r="B15" s="1350"/>
      <c r="C15" s="20" t="s">
        <v>412</v>
      </c>
      <c r="D15" s="648"/>
      <c r="E15" s="648"/>
    </row>
    <row r="16" spans="1:10" ht="15" thickBot="1">
      <c r="A16" s="1350"/>
      <c r="B16" s="1350"/>
      <c r="C16" s="20" t="s">
        <v>413</v>
      </c>
      <c r="D16" s="26"/>
      <c r="E16" s="26"/>
    </row>
    <row r="17" spans="1:5" ht="15" thickBot="1">
      <c r="A17" s="1350"/>
      <c r="B17" s="1350"/>
      <c r="C17" s="20" t="s">
        <v>414</v>
      </c>
      <c r="D17" s="26"/>
      <c r="E17" s="26"/>
    </row>
    <row r="18" spans="1:5" ht="15" thickBot="1">
      <c r="A18" s="1350"/>
      <c r="B18" s="1350"/>
      <c r="C18" s="20" t="s">
        <v>476</v>
      </c>
      <c r="D18" s="21"/>
      <c r="E18" s="21"/>
    </row>
    <row r="19" spans="1:5" ht="15" thickBot="1">
      <c r="A19" s="1350"/>
      <c r="B19" s="1350"/>
      <c r="C19" s="20" t="s">
        <v>477</v>
      </c>
      <c r="D19" s="21"/>
      <c r="E19" s="21"/>
    </row>
    <row r="20" spans="1:5" ht="15" thickBot="1">
      <c r="A20" s="1350"/>
      <c r="B20" s="1350"/>
      <c r="C20" s="20" t="s">
        <v>478</v>
      </c>
      <c r="D20" s="21"/>
      <c r="E20" s="21"/>
    </row>
    <row r="21" spans="1:5" ht="15" thickBot="1">
      <c r="A21" s="1350"/>
      <c r="B21" s="1350"/>
      <c r="C21" s="20" t="s">
        <v>479</v>
      </c>
      <c r="D21" s="21"/>
      <c r="E21" s="21"/>
    </row>
    <row r="22" spans="1:5" ht="15" thickBot="1">
      <c r="A22" s="1350"/>
      <c r="B22" s="1350"/>
      <c r="C22" s="20" t="s">
        <v>480</v>
      </c>
      <c r="D22" s="21"/>
      <c r="E22" s="21"/>
    </row>
    <row r="23" spans="1:5" ht="15" thickBot="1">
      <c r="A23" s="1350"/>
      <c r="B23" s="1350"/>
      <c r="C23" s="20" t="s">
        <v>444</v>
      </c>
      <c r="D23" s="21"/>
      <c r="E23" s="21"/>
    </row>
    <row r="24" spans="1:5" ht="15" thickBot="1">
      <c r="A24" s="1350"/>
      <c r="B24" s="1350"/>
      <c r="C24" s="20" t="s">
        <v>445</v>
      </c>
      <c r="D24" s="21"/>
      <c r="E24" s="21"/>
    </row>
    <row r="25" spans="1:5" ht="15" thickBot="1">
      <c r="A25" s="1350"/>
      <c r="B25" s="1350"/>
      <c r="C25" s="20" t="s">
        <v>446</v>
      </c>
      <c r="D25" s="21"/>
      <c r="E25" s="21"/>
    </row>
    <row r="26" spans="1:5" ht="15" thickBot="1">
      <c r="A26" s="1350"/>
      <c r="B26" s="1350"/>
      <c r="C26" s="20" t="s">
        <v>447</v>
      </c>
      <c r="D26" s="21"/>
      <c r="E26" s="21"/>
    </row>
    <row r="27" spans="1:5" ht="15" thickBot="1">
      <c r="A27" s="1350"/>
      <c r="B27" s="1350"/>
      <c r="C27" s="20" t="s">
        <v>448</v>
      </c>
      <c r="D27" s="21"/>
      <c r="E27" s="21"/>
    </row>
    <row r="28" spans="1:5" ht="15" thickBot="1">
      <c r="A28" s="1350"/>
      <c r="B28" s="1350"/>
      <c r="C28" s="20" t="s">
        <v>245</v>
      </c>
      <c r="D28" s="21"/>
      <c r="E28" s="21"/>
    </row>
    <row r="29" spans="1:5" ht="15" thickBot="1">
      <c r="A29" s="1350"/>
      <c r="B29" s="1350"/>
      <c r="C29" s="20" t="s">
        <v>244</v>
      </c>
      <c r="D29" s="21"/>
      <c r="E29" s="21"/>
    </row>
    <row r="30" spans="1:5" ht="15" thickBot="1">
      <c r="A30" s="1350"/>
      <c r="B30" s="1350"/>
      <c r="C30" s="20" t="s">
        <v>385</v>
      </c>
      <c r="D30" s="26"/>
      <c r="E30" s="26"/>
    </row>
    <row r="31" spans="1:5" ht="21" thickBot="1">
      <c r="A31" s="1351"/>
      <c r="B31" s="1351"/>
      <c r="C31" s="20" t="s">
        <v>386</v>
      </c>
      <c r="D31" s="26"/>
      <c r="E31" s="26"/>
    </row>
    <row r="32" spans="1:5" ht="15" thickBot="1">
      <c r="E32" s="13"/>
    </row>
    <row r="33" spans="1:10" ht="16.5" customHeight="1">
      <c r="B33" s="1445" t="s">
        <v>481</v>
      </c>
      <c r="C33" s="1446"/>
      <c r="D33" s="1446"/>
      <c r="E33" s="1446"/>
      <c r="F33" s="1446"/>
      <c r="G33" s="1446"/>
      <c r="H33" s="1446"/>
      <c r="I33" s="1446"/>
      <c r="J33" s="33"/>
    </row>
    <row r="34" spans="1:10" ht="29.25" customHeight="1">
      <c r="B34" s="1454" t="s">
        <v>482</v>
      </c>
      <c r="C34" s="1455"/>
      <c r="D34" s="1455"/>
      <c r="E34" s="1455"/>
      <c r="F34" s="1455"/>
      <c r="G34" s="1455"/>
      <c r="H34" s="1455"/>
      <c r="I34" s="1455"/>
      <c r="J34" s="34"/>
    </row>
    <row r="35" spans="1:10" ht="15.75" customHeight="1">
      <c r="B35" s="1430" t="s">
        <v>483</v>
      </c>
      <c r="C35" s="1431"/>
      <c r="D35" s="1431"/>
      <c r="E35" s="1431"/>
      <c r="F35" s="1431"/>
      <c r="G35" s="1431"/>
      <c r="H35" s="1431"/>
      <c r="I35" s="1431"/>
      <c r="J35" s="34"/>
    </row>
    <row r="36" spans="1:10" ht="15.75" customHeight="1">
      <c r="B36" s="1454" t="s">
        <v>484</v>
      </c>
      <c r="C36" s="1455"/>
      <c r="D36" s="1455"/>
      <c r="E36" s="1455"/>
      <c r="F36" s="1455"/>
      <c r="G36" s="1455"/>
      <c r="H36" s="1455"/>
      <c r="I36" s="1455"/>
      <c r="J36" s="34"/>
    </row>
    <row r="37" spans="1:10" ht="15.75" customHeight="1" thickBot="1">
      <c r="B37" s="1456" t="s">
        <v>485</v>
      </c>
      <c r="C37" s="1457"/>
      <c r="D37" s="1457"/>
      <c r="E37" s="1457"/>
      <c r="F37" s="1457"/>
      <c r="G37" s="1457"/>
      <c r="H37" s="1457"/>
      <c r="I37" s="1457"/>
      <c r="J37" s="23"/>
    </row>
    <row r="38" spans="1:10" ht="15" thickBot="1">
      <c r="E38" s="13"/>
    </row>
    <row r="39" spans="1:10" ht="26.25" customHeight="1" thickBot="1">
      <c r="A39" s="1342"/>
      <c r="B39" s="1343"/>
      <c r="C39" s="1343"/>
      <c r="D39" s="654" t="s">
        <v>486</v>
      </c>
      <c r="E39" s="13"/>
    </row>
    <row r="40" spans="1:10" ht="15" thickBot="1">
      <c r="A40" s="1347" t="s">
        <v>487</v>
      </c>
      <c r="B40" s="1348"/>
      <c r="C40" s="1349"/>
      <c r="D40" s="646"/>
      <c r="E40" s="13"/>
    </row>
    <row r="41" spans="1:10" ht="15" thickBot="1">
      <c r="A41" s="1350"/>
      <c r="B41" s="1352" t="s">
        <v>488</v>
      </c>
      <c r="C41" s="1353"/>
      <c r="D41" s="19"/>
      <c r="E41" s="13"/>
    </row>
    <row r="42" spans="1:10" ht="21" thickBot="1">
      <c r="A42" s="1350"/>
      <c r="B42" s="1350"/>
      <c r="C42" s="20" t="s">
        <v>489</v>
      </c>
      <c r="D42" s="26"/>
      <c r="E42" s="13"/>
    </row>
    <row r="43" spans="1:10" ht="21" thickBot="1">
      <c r="A43" s="1350"/>
      <c r="B43" s="1350"/>
      <c r="C43" s="20" t="s">
        <v>490</v>
      </c>
      <c r="D43" s="26"/>
      <c r="E43" s="13"/>
    </row>
    <row r="44" spans="1:10" ht="15" thickBot="1">
      <c r="A44" s="1350"/>
      <c r="B44" s="1350"/>
      <c r="C44" s="20" t="s">
        <v>491</v>
      </c>
      <c r="D44" s="21"/>
      <c r="E44" s="13"/>
    </row>
    <row r="45" spans="1:10" ht="21" thickBot="1">
      <c r="A45" s="1350"/>
      <c r="B45" s="1350"/>
      <c r="C45" s="20" t="s">
        <v>492</v>
      </c>
      <c r="D45" s="26"/>
      <c r="E45" s="13"/>
    </row>
    <row r="46" spans="1:10" ht="21" thickBot="1">
      <c r="A46" s="1350"/>
      <c r="B46" s="1350"/>
      <c r="C46" s="20" t="s">
        <v>2645</v>
      </c>
      <c r="D46" s="26"/>
      <c r="E46" s="13"/>
    </row>
    <row r="47" spans="1:10" ht="15" thickBot="1">
      <c r="A47" s="1351"/>
      <c r="B47" s="1351"/>
      <c r="C47" s="20" t="s">
        <v>493</v>
      </c>
      <c r="D47" s="26"/>
      <c r="E47" s="13"/>
    </row>
    <row r="48" spans="1:10" ht="15" thickBot="1">
      <c r="E48" s="13"/>
    </row>
    <row r="49" spans="1:10" ht="32.25" customHeight="1">
      <c r="B49" s="1458" t="s">
        <v>388</v>
      </c>
      <c r="C49" s="1459"/>
      <c r="D49" s="1459"/>
      <c r="E49" s="1459"/>
      <c r="F49" s="1459"/>
      <c r="G49" s="1459"/>
      <c r="H49" s="1459"/>
      <c r="I49" s="1459"/>
      <c r="J49" s="641"/>
    </row>
    <row r="50" spans="1:10" ht="36" customHeight="1">
      <c r="B50" s="642"/>
      <c r="C50" s="1434" t="s">
        <v>494</v>
      </c>
      <c r="D50" s="1434"/>
      <c r="E50" s="1434"/>
      <c r="F50" s="1434"/>
      <c r="G50" s="1434"/>
      <c r="H50" s="1434"/>
      <c r="I50" s="1434"/>
      <c r="J50" s="643"/>
    </row>
    <row r="51" spans="1:10" ht="15.75" customHeight="1">
      <c r="B51" s="1460" t="s">
        <v>389</v>
      </c>
      <c r="C51" s="1439"/>
      <c r="D51" s="1439"/>
      <c r="E51" s="1439"/>
      <c r="F51" s="1439"/>
      <c r="G51" s="1439"/>
      <c r="H51" s="1439"/>
      <c r="I51" s="1439"/>
      <c r="J51" s="643"/>
    </row>
    <row r="52" spans="1:10">
      <c r="B52" s="1461" t="s">
        <v>390</v>
      </c>
      <c r="C52" s="1434"/>
      <c r="D52" s="1434"/>
      <c r="E52" s="1434"/>
      <c r="F52" s="1434"/>
      <c r="G52" s="1434"/>
      <c r="H52" s="1434"/>
      <c r="I52" s="1434"/>
      <c r="J52" s="643"/>
    </row>
    <row r="53" spans="1:10">
      <c r="B53" s="1460" t="s">
        <v>391</v>
      </c>
      <c r="C53" s="1439"/>
      <c r="D53" s="1439"/>
      <c r="E53" s="1439"/>
      <c r="F53" s="1439"/>
      <c r="G53" s="1439"/>
      <c r="H53" s="1439"/>
      <c r="I53" s="1439"/>
      <c r="J53" s="643"/>
    </row>
    <row r="54" spans="1:10">
      <c r="B54" s="1461" t="s">
        <v>495</v>
      </c>
      <c r="C54" s="1434"/>
      <c r="D54" s="1434"/>
      <c r="E54" s="1434"/>
      <c r="F54" s="1434"/>
      <c r="G54" s="1434"/>
      <c r="H54" s="1434"/>
      <c r="I54" s="1434"/>
      <c r="J54" s="643"/>
    </row>
    <row r="55" spans="1:10" ht="16.5" customHeight="1" thickBot="1">
      <c r="B55" s="644"/>
      <c r="C55" s="1467" t="s">
        <v>13</v>
      </c>
      <c r="D55" s="1467"/>
      <c r="E55" s="1467"/>
      <c r="F55" s="1467"/>
      <c r="G55" s="1467"/>
      <c r="H55" s="1467"/>
      <c r="I55" s="1467"/>
      <c r="J55" s="645"/>
    </row>
    <row r="56" spans="1:10" ht="15" thickBot="1">
      <c r="E56" s="13"/>
    </row>
    <row r="57" spans="1:10" ht="21" customHeight="1" thickBot="1">
      <c r="A57" s="1339"/>
      <c r="B57" s="1340"/>
      <c r="C57" s="1340"/>
      <c r="D57" s="1452" t="s">
        <v>425</v>
      </c>
      <c r="E57" s="1453"/>
    </row>
    <row r="58" spans="1:10" ht="41.4" thickBot="1">
      <c r="A58" s="1342"/>
      <c r="B58" s="1343"/>
      <c r="C58" s="1344"/>
      <c r="D58" s="25" t="s">
        <v>496</v>
      </c>
      <c r="E58" s="638"/>
    </row>
    <row r="59" spans="1:10" s="655" customFormat="1" ht="15" thickBot="1">
      <c r="A59" s="1462" t="s">
        <v>589</v>
      </c>
      <c r="B59" s="1463"/>
      <c r="C59" s="1464"/>
      <c r="D59" s="656"/>
      <c r="E59" s="656"/>
    </row>
    <row r="60" spans="1:10" s="655" customFormat="1" ht="15" thickBot="1">
      <c r="A60" s="1350"/>
      <c r="B60" s="1465" t="s">
        <v>590</v>
      </c>
      <c r="C60" s="1466"/>
      <c r="D60" s="656"/>
      <c r="E60" s="656"/>
    </row>
    <row r="61" spans="1:10" ht="15" thickBot="1">
      <c r="A61" s="1350"/>
      <c r="B61" s="1350"/>
      <c r="C61" s="20" t="s">
        <v>428</v>
      </c>
      <c r="D61" s="26"/>
      <c r="E61" s="26"/>
    </row>
    <row r="62" spans="1:10" ht="15" thickBot="1">
      <c r="A62" s="1350"/>
      <c r="B62" s="1350"/>
      <c r="C62" s="20" t="s">
        <v>497</v>
      </c>
      <c r="D62" s="26"/>
      <c r="E62" s="26"/>
    </row>
    <row r="63" spans="1:10" ht="15" thickBot="1">
      <c r="A63" s="1350"/>
      <c r="B63" s="1350"/>
      <c r="C63" s="20" t="s">
        <v>429</v>
      </c>
      <c r="D63" s="26"/>
      <c r="E63" s="26"/>
    </row>
    <row r="64" spans="1:10" ht="15" thickBot="1">
      <c r="A64" s="1350"/>
      <c r="B64" s="1350"/>
      <c r="C64" s="20" t="s">
        <v>430</v>
      </c>
      <c r="D64" s="26"/>
      <c r="E64" s="26"/>
    </row>
    <row r="65" spans="1:5" ht="15" thickBot="1">
      <c r="A65" s="1350"/>
      <c r="B65" s="1350"/>
      <c r="C65" s="20" t="s">
        <v>431</v>
      </c>
      <c r="D65" s="21"/>
      <c r="E65" s="21"/>
    </row>
    <row r="66" spans="1:5" ht="15" thickBot="1">
      <c r="A66" s="1350"/>
      <c r="B66" s="1350"/>
      <c r="C66" s="20" t="s">
        <v>432</v>
      </c>
      <c r="D66" s="21"/>
      <c r="E66" s="21"/>
    </row>
    <row r="67" spans="1:5" ht="21" thickBot="1">
      <c r="A67" s="1350"/>
      <c r="B67" s="1350"/>
      <c r="C67" s="20" t="s">
        <v>498</v>
      </c>
      <c r="D67" s="26"/>
      <c r="E67" s="26"/>
    </row>
    <row r="68" spans="1:5" ht="15" thickBot="1">
      <c r="A68" s="1350"/>
      <c r="B68" s="1350"/>
      <c r="C68" s="20" t="s">
        <v>499</v>
      </c>
      <c r="D68" s="26"/>
      <c r="E68" s="26"/>
    </row>
    <row r="69" spans="1:5" ht="15" thickBot="1">
      <c r="A69" s="1350"/>
      <c r="B69" s="1350"/>
      <c r="C69" s="20" t="s">
        <v>500</v>
      </c>
      <c r="D69" s="21"/>
      <c r="E69" s="21"/>
    </row>
    <row r="70" spans="1:5" ht="15" thickBot="1">
      <c r="A70" s="1350"/>
      <c r="B70" s="1350"/>
      <c r="C70" s="20" t="s">
        <v>444</v>
      </c>
      <c r="D70" s="21"/>
      <c r="E70" s="21"/>
    </row>
    <row r="71" spans="1:5" ht="15" thickBot="1">
      <c r="A71" s="1350"/>
      <c r="B71" s="1350"/>
      <c r="C71" s="20" t="s">
        <v>445</v>
      </c>
      <c r="D71" s="21"/>
      <c r="E71" s="21"/>
    </row>
    <row r="72" spans="1:5" ht="15" thickBot="1">
      <c r="A72" s="1350"/>
      <c r="B72" s="1350"/>
      <c r="C72" s="20" t="s">
        <v>446</v>
      </c>
      <c r="D72" s="21"/>
      <c r="E72" s="21"/>
    </row>
    <row r="73" spans="1:5" ht="15" thickBot="1">
      <c r="A73" s="1350"/>
      <c r="B73" s="1350"/>
      <c r="C73" s="20" t="s">
        <v>447</v>
      </c>
      <c r="D73" s="21"/>
      <c r="E73" s="21"/>
    </row>
    <row r="74" spans="1:5" ht="15" thickBot="1">
      <c r="A74" s="1350"/>
      <c r="B74" s="1350"/>
      <c r="C74" s="20" t="s">
        <v>448</v>
      </c>
      <c r="D74" s="21"/>
      <c r="E74" s="21"/>
    </row>
    <row r="75" spans="1:5" ht="15" thickBot="1">
      <c r="A75" s="1350"/>
      <c r="B75" s="1350"/>
      <c r="C75" s="20" t="s">
        <v>501</v>
      </c>
      <c r="D75" s="21"/>
      <c r="E75" s="21"/>
    </row>
    <row r="76" spans="1:5" ht="15" thickBot="1">
      <c r="A76" s="1350"/>
      <c r="B76" s="1350"/>
      <c r="C76" s="20" t="s">
        <v>502</v>
      </c>
      <c r="D76" s="21"/>
      <c r="E76" s="21"/>
    </row>
    <row r="77" spans="1:5" ht="15" thickBot="1">
      <c r="A77" s="1350"/>
      <c r="B77" s="1350"/>
      <c r="C77" s="20" t="s">
        <v>503</v>
      </c>
      <c r="D77" s="21"/>
      <c r="E77" s="21"/>
    </row>
    <row r="78" spans="1:5" ht="15" thickBot="1">
      <c r="A78" s="1350"/>
      <c r="B78" s="1350"/>
      <c r="C78" s="20" t="s">
        <v>244</v>
      </c>
      <c r="D78" s="21"/>
      <c r="E78" s="21"/>
    </row>
    <row r="79" spans="1:5" ht="15" thickBot="1">
      <c r="A79" s="1350"/>
      <c r="B79" s="1350"/>
      <c r="C79" s="20" t="s">
        <v>451</v>
      </c>
      <c r="D79" s="21"/>
      <c r="E79" s="21"/>
    </row>
    <row r="80" spans="1:5" ht="15" thickBot="1">
      <c r="A80" s="1350"/>
      <c r="B80" s="1350"/>
      <c r="C80" s="20" t="s">
        <v>504</v>
      </c>
      <c r="D80" s="21"/>
      <c r="E80" s="21"/>
    </row>
    <row r="81" spans="1:10" ht="21" thickBot="1">
      <c r="A81" s="1350"/>
      <c r="B81" s="1350"/>
      <c r="C81" s="20" t="s">
        <v>2646</v>
      </c>
      <c r="D81" s="21"/>
      <c r="E81" s="21"/>
    </row>
    <row r="82" spans="1:10" ht="21" thickBot="1">
      <c r="A82" s="1350"/>
      <c r="B82" s="1350"/>
      <c r="C82" s="20" t="s">
        <v>2647</v>
      </c>
      <c r="D82" s="21"/>
      <c r="E82" s="21"/>
    </row>
    <row r="83" spans="1:10" ht="21" thickBot="1">
      <c r="A83" s="1350"/>
      <c r="B83" s="1350"/>
      <c r="C83" s="20" t="s">
        <v>507</v>
      </c>
      <c r="D83" s="21"/>
      <c r="E83" s="21"/>
    </row>
    <row r="84" spans="1:10" ht="21" thickBot="1">
      <c r="A84" s="1350"/>
      <c r="B84" s="1350"/>
      <c r="C84" s="20" t="s">
        <v>508</v>
      </c>
      <c r="D84" s="21"/>
      <c r="E84" s="21"/>
    </row>
    <row r="85" spans="1:10" ht="31.2" thickBot="1">
      <c r="A85" s="1350"/>
      <c r="B85" s="1350"/>
      <c r="C85" s="20" t="s">
        <v>509</v>
      </c>
      <c r="D85" s="26"/>
      <c r="E85" s="26"/>
    </row>
    <row r="86" spans="1:10" ht="21" thickBot="1">
      <c r="A86" s="1350"/>
      <c r="B86" s="1350"/>
      <c r="C86" s="20" t="s">
        <v>387</v>
      </c>
      <c r="D86" s="26"/>
      <c r="E86" s="26"/>
    </row>
    <row r="87" spans="1:10" ht="15" thickBot="1">
      <c r="A87" s="1350"/>
      <c r="B87" s="1350"/>
      <c r="C87" s="20" t="s">
        <v>459</v>
      </c>
      <c r="D87" s="26"/>
      <c r="E87" s="26"/>
    </row>
    <row r="88" spans="1:10" ht="21" thickBot="1">
      <c r="A88" s="1350"/>
      <c r="B88" s="1350"/>
      <c r="C88" s="20" t="s">
        <v>460</v>
      </c>
      <c r="D88" s="26"/>
      <c r="E88" s="26"/>
    </row>
    <row r="89" spans="1:10" ht="15" thickBot="1">
      <c r="A89" s="1350"/>
      <c r="B89" s="1350"/>
      <c r="C89" s="20" t="s">
        <v>462</v>
      </c>
      <c r="D89" s="21"/>
      <c r="E89" s="21"/>
    </row>
    <row r="90" spans="1:10" ht="15" thickBot="1">
      <c r="A90" s="1350"/>
      <c r="B90" s="1350"/>
      <c r="C90" s="20" t="s">
        <v>463</v>
      </c>
      <c r="D90" s="21"/>
      <c r="E90" s="21"/>
    </row>
    <row r="91" spans="1:10" ht="15" thickBot="1">
      <c r="A91" s="1350"/>
      <c r="B91" s="1350"/>
      <c r="C91" s="20" t="s">
        <v>510</v>
      </c>
      <c r="D91" s="21"/>
      <c r="E91" s="21"/>
    </row>
    <row r="92" spans="1:10" ht="15" thickBot="1">
      <c r="A92" s="1351"/>
      <c r="B92" s="1351"/>
      <c r="C92" s="20" t="s">
        <v>465</v>
      </c>
      <c r="D92" s="21"/>
      <c r="E92" s="21"/>
    </row>
    <row r="93" spans="1:10" ht="15" thickBot="1">
      <c r="E93" s="13"/>
    </row>
    <row r="94" spans="1:10">
      <c r="B94" s="1428" t="s">
        <v>511</v>
      </c>
      <c r="C94" s="1429"/>
      <c r="D94" s="1429"/>
      <c r="E94" s="1429"/>
      <c r="F94" s="1429"/>
      <c r="G94" s="1429"/>
      <c r="H94" s="1429"/>
      <c r="I94" s="1429"/>
      <c r="J94" s="35"/>
    </row>
    <row r="95" spans="1:10" ht="15.75" customHeight="1" thickBot="1">
      <c r="B95" s="18"/>
      <c r="C95" s="1457" t="s">
        <v>512</v>
      </c>
      <c r="D95" s="1457"/>
      <c r="E95" s="1457"/>
      <c r="F95" s="1457"/>
      <c r="G95" s="1457"/>
      <c r="H95" s="1457"/>
      <c r="I95" s="1457"/>
      <c r="J95" s="36"/>
    </row>
    <row r="96" spans="1:10" ht="15" thickBot="1">
      <c r="E96" s="13"/>
    </row>
    <row r="97" spans="1:5" ht="21" thickBot="1">
      <c r="A97" s="1342"/>
      <c r="B97" s="1343"/>
      <c r="C97" s="1344"/>
      <c r="D97" s="657" t="s">
        <v>513</v>
      </c>
      <c r="E97" s="13"/>
    </row>
    <row r="98" spans="1:5" ht="15" thickBot="1">
      <c r="A98" s="1347" t="s">
        <v>514</v>
      </c>
      <c r="B98" s="1348"/>
      <c r="C98" s="1348"/>
      <c r="D98" s="658"/>
      <c r="E98" s="13"/>
    </row>
    <row r="99" spans="1:5" ht="15" thickBot="1">
      <c r="A99" s="1350"/>
      <c r="B99" s="1352" t="s">
        <v>515</v>
      </c>
      <c r="C99" s="1440"/>
      <c r="D99" s="659"/>
      <c r="E99" s="13"/>
    </row>
    <row r="100" spans="1:5" ht="15" thickBot="1">
      <c r="A100" s="1350"/>
      <c r="B100" s="1350"/>
      <c r="C100" s="639" t="s">
        <v>516</v>
      </c>
      <c r="D100" s="660"/>
      <c r="E100" s="13"/>
    </row>
    <row r="101" spans="1:5" ht="15" thickBot="1">
      <c r="A101" s="1350"/>
      <c r="B101" s="1350"/>
      <c r="C101" s="639" t="s">
        <v>517</v>
      </c>
      <c r="D101" s="660"/>
      <c r="E101" s="13"/>
    </row>
    <row r="102" spans="1:5" ht="15" thickBot="1">
      <c r="A102" s="1350"/>
      <c r="B102" s="1350"/>
      <c r="C102" s="639" t="s">
        <v>518</v>
      </c>
      <c r="D102" s="660"/>
      <c r="E102" s="13"/>
    </row>
    <row r="103" spans="1:5" ht="15" thickBot="1">
      <c r="A103" s="1350"/>
      <c r="B103" s="1350"/>
      <c r="C103" s="639" t="s">
        <v>519</v>
      </c>
      <c r="D103" s="660"/>
      <c r="E103" s="13"/>
    </row>
    <row r="104" spans="1:5" ht="15" thickBot="1">
      <c r="A104" s="1350"/>
      <c r="B104" s="1350"/>
      <c r="C104" s="639" t="s">
        <v>520</v>
      </c>
      <c r="D104" s="661"/>
      <c r="E104" s="13"/>
    </row>
    <row r="105" spans="1:5" ht="21" thickBot="1">
      <c r="A105" s="1350"/>
      <c r="B105" s="1350"/>
      <c r="C105" s="664" t="s">
        <v>2648</v>
      </c>
      <c r="D105" s="660"/>
      <c r="E105" s="72"/>
    </row>
    <row r="106" spans="1:5" ht="21" thickBot="1">
      <c r="A106" s="1350"/>
      <c r="B106" s="1350"/>
      <c r="C106" s="664" t="s">
        <v>592</v>
      </c>
      <c r="D106" s="660"/>
      <c r="E106" s="72"/>
    </row>
    <row r="107" spans="1:5" ht="15" thickBot="1">
      <c r="A107" s="1350"/>
      <c r="B107" s="1350"/>
      <c r="C107" s="663" t="s">
        <v>500</v>
      </c>
      <c r="D107" s="662"/>
      <c r="E107" s="73"/>
    </row>
    <row r="108" spans="1:5" ht="15" thickBot="1">
      <c r="A108" s="1350"/>
      <c r="B108" s="1350"/>
      <c r="C108" s="663" t="s">
        <v>444</v>
      </c>
      <c r="D108" s="662"/>
      <c r="E108" s="73"/>
    </row>
    <row r="109" spans="1:5" ht="15" thickBot="1">
      <c r="A109" s="1350"/>
      <c r="B109" s="1350"/>
      <c r="C109" s="663" t="s">
        <v>445</v>
      </c>
      <c r="D109" s="662"/>
      <c r="E109" s="73"/>
    </row>
    <row r="110" spans="1:5" ht="15" thickBot="1">
      <c r="A110" s="1350"/>
      <c r="B110" s="1350"/>
      <c r="C110" s="663" t="s">
        <v>446</v>
      </c>
      <c r="D110" s="662"/>
      <c r="E110" s="73"/>
    </row>
    <row r="111" spans="1:5" ht="15" thickBot="1">
      <c r="A111" s="1350"/>
      <c r="B111" s="1350"/>
      <c r="C111" s="663" t="s">
        <v>447</v>
      </c>
      <c r="D111" s="662"/>
      <c r="E111" s="73"/>
    </row>
    <row r="112" spans="1:5" ht="15" thickBot="1">
      <c r="A112" s="1350"/>
      <c r="B112" s="1350"/>
      <c r="C112" s="663" t="s">
        <v>448</v>
      </c>
      <c r="D112" s="662"/>
      <c r="E112" s="73"/>
    </row>
    <row r="113" spans="1:10" ht="15" thickBot="1">
      <c r="A113" s="1350"/>
      <c r="B113" s="1350"/>
      <c r="C113" s="663" t="s">
        <v>501</v>
      </c>
      <c r="D113" s="662"/>
      <c r="E113" s="73"/>
    </row>
    <row r="114" spans="1:10" ht="15" thickBot="1">
      <c r="A114" s="1350"/>
      <c r="B114" s="1350"/>
      <c r="C114" s="663" t="s">
        <v>502</v>
      </c>
      <c r="D114" s="662"/>
      <c r="E114" s="73"/>
    </row>
    <row r="115" spans="1:10" ht="15" thickBot="1">
      <c r="A115" s="1350"/>
      <c r="B115" s="1350"/>
      <c r="C115" s="663" t="s">
        <v>503</v>
      </c>
      <c r="D115" s="662"/>
      <c r="E115" s="73"/>
    </row>
    <row r="116" spans="1:10" ht="15" thickBot="1">
      <c r="A116" s="1350"/>
      <c r="B116" s="1350"/>
      <c r="C116" s="663" t="s">
        <v>244</v>
      </c>
      <c r="D116" s="662"/>
      <c r="E116" s="73"/>
    </row>
    <row r="117" spans="1:10" ht="15" thickBot="1">
      <c r="A117" s="1350"/>
      <c r="B117" s="1350"/>
      <c r="C117" s="663" t="s">
        <v>525</v>
      </c>
      <c r="D117" s="662"/>
      <c r="E117" s="73"/>
    </row>
    <row r="118" spans="1:10" ht="15" thickBot="1">
      <c r="A118" s="1350"/>
      <c r="B118" s="1350"/>
      <c r="C118" s="663" t="s">
        <v>526</v>
      </c>
      <c r="D118" s="662"/>
      <c r="E118" s="73"/>
    </row>
    <row r="119" spans="1:10" ht="15" thickBot="1">
      <c r="A119" s="1350"/>
      <c r="B119" s="1350"/>
      <c r="C119" s="663" t="s">
        <v>527</v>
      </c>
      <c r="D119" s="662"/>
      <c r="E119" s="73"/>
    </row>
    <row r="120" spans="1:10" ht="15" thickBot="1">
      <c r="A120" s="1350"/>
      <c r="B120" s="1350"/>
      <c r="C120" s="663" t="s">
        <v>528</v>
      </c>
      <c r="D120" s="662"/>
      <c r="E120" s="73"/>
    </row>
    <row r="121" spans="1:10" ht="15" thickBot="1">
      <c r="A121" s="1350"/>
      <c r="B121" s="1350"/>
      <c r="C121" s="663" t="s">
        <v>5</v>
      </c>
      <c r="D121" s="662"/>
      <c r="E121" s="73"/>
    </row>
    <row r="122" spans="1:10" ht="15" thickBot="1">
      <c r="A122" s="1350"/>
      <c r="B122" s="1350"/>
      <c r="C122" s="663" t="s">
        <v>9</v>
      </c>
      <c r="D122" s="662"/>
      <c r="E122" s="73"/>
    </row>
    <row r="123" spans="1:10" ht="15" thickBot="1">
      <c r="A123" s="1350"/>
      <c r="B123" s="1350"/>
      <c r="C123" s="663" t="s">
        <v>529</v>
      </c>
      <c r="D123" s="662"/>
      <c r="E123" s="73"/>
    </row>
    <row r="124" spans="1:10" ht="15" thickBot="1">
      <c r="E124" s="13"/>
    </row>
    <row r="125" spans="1:10" ht="15" thickBot="1">
      <c r="B125" s="37"/>
      <c r="C125" s="1450" t="s">
        <v>19</v>
      </c>
      <c r="D125" s="1451"/>
      <c r="E125" s="1451"/>
      <c r="F125" s="1451"/>
      <c r="G125" s="1451"/>
      <c r="H125" s="1451"/>
      <c r="I125" s="1451"/>
      <c r="J125" s="27"/>
    </row>
    <row r="126" spans="1:10" ht="15" thickBot="1">
      <c r="E126" s="13"/>
    </row>
    <row r="127" spans="1:10" ht="31.5" customHeight="1" thickBot="1">
      <c r="A127" s="1339"/>
      <c r="B127" s="1340"/>
      <c r="C127" s="1340"/>
      <c r="D127" s="1452" t="s">
        <v>399</v>
      </c>
      <c r="E127" s="1453"/>
    </row>
    <row r="128" spans="1:10" ht="41.4" thickBot="1">
      <c r="A128" s="1342"/>
      <c r="B128" s="1343"/>
      <c r="C128" s="1344"/>
      <c r="D128" s="25" t="s">
        <v>521</v>
      </c>
      <c r="E128" s="638"/>
    </row>
    <row r="129" spans="1:5" ht="15" thickBot="1">
      <c r="A129" s="1447" t="s">
        <v>591</v>
      </c>
      <c r="B129" s="1448"/>
      <c r="C129" s="1449"/>
      <c r="D129" s="19"/>
      <c r="E129" s="19"/>
    </row>
    <row r="130" spans="1:5" ht="15" thickBot="1">
      <c r="A130" s="1350"/>
      <c r="B130" s="1443" t="s">
        <v>593</v>
      </c>
      <c r="C130" s="1444"/>
      <c r="D130" s="19"/>
      <c r="E130" s="19"/>
    </row>
    <row r="131" spans="1:5" ht="15" thickBot="1">
      <c r="A131" s="1350"/>
      <c r="B131" s="1350"/>
      <c r="C131" s="20" t="s">
        <v>403</v>
      </c>
      <c r="D131" s="26"/>
      <c r="E131" s="26"/>
    </row>
    <row r="132" spans="1:5" ht="15" thickBot="1">
      <c r="A132" s="1350"/>
      <c r="B132" s="1350"/>
      <c r="C132" s="20" t="s">
        <v>522</v>
      </c>
      <c r="D132" s="26"/>
      <c r="E132" s="26"/>
    </row>
    <row r="133" spans="1:5" ht="15" thickBot="1">
      <c r="A133" s="1350"/>
      <c r="B133" s="1350"/>
      <c r="C133" s="20" t="s">
        <v>404</v>
      </c>
      <c r="D133" s="26"/>
      <c r="E133" s="26"/>
    </row>
    <row r="134" spans="1:5" ht="15" thickBot="1">
      <c r="A134" s="1350"/>
      <c r="B134" s="1350"/>
      <c r="C134" s="20" t="s">
        <v>405</v>
      </c>
      <c r="D134" s="26"/>
      <c r="E134" s="26"/>
    </row>
    <row r="135" spans="1:5" ht="15" thickBot="1">
      <c r="A135" s="1350"/>
      <c r="B135" s="1350"/>
      <c r="C135" s="20" t="s">
        <v>406</v>
      </c>
      <c r="D135" s="21"/>
      <c r="E135" s="21"/>
    </row>
    <row r="136" spans="1:5" ht="15" thickBot="1">
      <c r="A136" s="1350"/>
      <c r="B136" s="1350"/>
      <c r="C136" s="20" t="s">
        <v>407</v>
      </c>
      <c r="D136" s="21"/>
      <c r="E136" s="21"/>
    </row>
    <row r="137" spans="1:5" ht="21" thickBot="1">
      <c r="A137" s="1350"/>
      <c r="B137" s="1350"/>
      <c r="C137" s="20" t="s">
        <v>523</v>
      </c>
      <c r="D137" s="26"/>
      <c r="E137" s="26"/>
    </row>
    <row r="138" spans="1:5" ht="15" thickBot="1">
      <c r="A138" s="1350"/>
      <c r="B138" s="1350"/>
      <c r="C138" s="20" t="s">
        <v>524</v>
      </c>
      <c r="D138" s="26"/>
      <c r="E138" s="26"/>
    </row>
    <row r="139" spans="1:5" ht="15" thickBot="1">
      <c r="A139" s="1350"/>
      <c r="B139" s="1350"/>
      <c r="C139" s="20" t="s">
        <v>500</v>
      </c>
      <c r="D139" s="21"/>
      <c r="E139" s="21"/>
    </row>
    <row r="140" spans="1:5" ht="15" thickBot="1">
      <c r="A140" s="1350"/>
      <c r="B140" s="1350"/>
      <c r="C140" s="20" t="s">
        <v>444</v>
      </c>
      <c r="D140" s="21"/>
      <c r="E140" s="21"/>
    </row>
    <row r="141" spans="1:5" ht="15" thickBot="1">
      <c r="A141" s="1350"/>
      <c r="B141" s="1350"/>
      <c r="C141" s="20" t="s">
        <v>445</v>
      </c>
      <c r="D141" s="21"/>
      <c r="E141" s="21"/>
    </row>
    <row r="142" spans="1:5" ht="15" thickBot="1">
      <c r="A142" s="1350"/>
      <c r="B142" s="1350"/>
      <c r="C142" s="20" t="s">
        <v>446</v>
      </c>
      <c r="D142" s="21"/>
      <c r="E142" s="21"/>
    </row>
    <row r="143" spans="1:5" ht="15" thickBot="1">
      <c r="A143" s="1350"/>
      <c r="B143" s="1350"/>
      <c r="C143" s="20" t="s">
        <v>447</v>
      </c>
      <c r="D143" s="21"/>
      <c r="E143" s="21"/>
    </row>
    <row r="144" spans="1:5" ht="15" thickBot="1">
      <c r="A144" s="1350"/>
      <c r="B144" s="1350"/>
      <c r="C144" s="20" t="s">
        <v>448</v>
      </c>
      <c r="D144" s="21"/>
      <c r="E144" s="21"/>
    </row>
    <row r="145" spans="1:5" ht="15" thickBot="1">
      <c r="A145" s="1350"/>
      <c r="B145" s="1350"/>
      <c r="C145" s="20" t="s">
        <v>501</v>
      </c>
      <c r="D145" s="21"/>
      <c r="E145" s="21"/>
    </row>
    <row r="146" spans="1:5" ht="15" thickBot="1">
      <c r="A146" s="1350"/>
      <c r="B146" s="1350"/>
      <c r="C146" s="20" t="s">
        <v>502</v>
      </c>
      <c r="D146" s="21"/>
      <c r="E146" s="21"/>
    </row>
    <row r="147" spans="1:5" ht="15" thickBot="1">
      <c r="A147" s="1350"/>
      <c r="B147" s="1350"/>
      <c r="C147" s="20" t="s">
        <v>503</v>
      </c>
      <c r="D147" s="21"/>
      <c r="E147" s="21"/>
    </row>
    <row r="148" spans="1:5" ht="15" thickBot="1">
      <c r="A148" s="1350"/>
      <c r="B148" s="1350"/>
      <c r="C148" s="20" t="s">
        <v>244</v>
      </c>
      <c r="D148" s="21"/>
      <c r="E148" s="21"/>
    </row>
    <row r="149" spans="1:5" ht="15" thickBot="1">
      <c r="A149" s="1350"/>
      <c r="B149" s="1350"/>
      <c r="C149" s="20" t="s">
        <v>525</v>
      </c>
      <c r="D149" s="21"/>
      <c r="E149" s="21"/>
    </row>
    <row r="150" spans="1:5" ht="15" thickBot="1">
      <c r="A150" s="1350"/>
      <c r="B150" s="1350"/>
      <c r="C150" s="20" t="s">
        <v>526</v>
      </c>
      <c r="D150" s="21"/>
      <c r="E150" s="21"/>
    </row>
    <row r="151" spans="1:5" ht="15" thickBot="1">
      <c r="A151" s="1350"/>
      <c r="B151" s="1350"/>
      <c r="C151" s="20" t="s">
        <v>527</v>
      </c>
      <c r="D151" s="21"/>
      <c r="E151" s="21"/>
    </row>
    <row r="152" spans="1:5" ht="15" thickBot="1">
      <c r="A152" s="1350"/>
      <c r="B152" s="1350"/>
      <c r="C152" s="20" t="s">
        <v>528</v>
      </c>
      <c r="D152" s="21"/>
      <c r="E152" s="21"/>
    </row>
    <row r="153" spans="1:5" ht="15" thickBot="1">
      <c r="A153" s="1350"/>
      <c r="B153" s="1350"/>
      <c r="C153" s="20" t="s">
        <v>5</v>
      </c>
      <c r="D153" s="21"/>
      <c r="E153" s="21"/>
    </row>
    <row r="154" spans="1:5" ht="15" thickBot="1">
      <c r="A154" s="1350"/>
      <c r="B154" s="1350"/>
      <c r="C154" s="20" t="s">
        <v>9</v>
      </c>
      <c r="D154" s="21"/>
      <c r="E154" s="21"/>
    </row>
    <row r="155" spans="1:5" ht="15" thickBot="1">
      <c r="A155" s="1350"/>
      <c r="B155" s="1350"/>
      <c r="C155" s="20" t="s">
        <v>529</v>
      </c>
      <c r="D155" s="21"/>
      <c r="E155" s="21"/>
    </row>
    <row r="156" spans="1:5" ht="21" thickBot="1">
      <c r="A156" s="1350"/>
      <c r="B156" s="1350"/>
      <c r="C156" s="20" t="s">
        <v>530</v>
      </c>
      <c r="D156" s="21"/>
      <c r="E156" s="21"/>
    </row>
    <row r="157" spans="1:5" ht="15" thickBot="1">
      <c r="A157" s="1350"/>
      <c r="B157" s="1350"/>
      <c r="C157" s="20" t="s">
        <v>504</v>
      </c>
      <c r="D157" s="21"/>
      <c r="E157" s="21"/>
    </row>
    <row r="158" spans="1:5" ht="21" thickBot="1">
      <c r="A158" s="1350"/>
      <c r="B158" s="1350"/>
      <c r="C158" s="20" t="s">
        <v>2646</v>
      </c>
      <c r="D158" s="21"/>
      <c r="E158" s="21"/>
    </row>
    <row r="159" spans="1:5" ht="21" thickBot="1">
      <c r="A159" s="1350"/>
      <c r="B159" s="1350"/>
      <c r="C159" s="20" t="s">
        <v>2647</v>
      </c>
      <c r="D159" s="21"/>
      <c r="E159" s="21"/>
    </row>
    <row r="160" spans="1:5" ht="21" thickBot="1">
      <c r="A160" s="1350"/>
      <c r="B160" s="1350"/>
      <c r="C160" s="20" t="s">
        <v>507</v>
      </c>
      <c r="D160" s="21"/>
      <c r="E160" s="21"/>
    </row>
    <row r="161" spans="1:10" ht="21" thickBot="1">
      <c r="A161" s="1350"/>
      <c r="B161" s="1350"/>
      <c r="C161" s="20" t="s">
        <v>508</v>
      </c>
      <c r="D161" s="21"/>
      <c r="E161" s="21"/>
    </row>
    <row r="162" spans="1:10" ht="31.2" thickBot="1">
      <c r="A162" s="1350"/>
      <c r="B162" s="1350"/>
      <c r="C162" s="20" t="s">
        <v>531</v>
      </c>
      <c r="D162" s="26"/>
      <c r="E162" s="26"/>
    </row>
    <row r="163" spans="1:10" ht="21" thickBot="1">
      <c r="A163" s="1350"/>
      <c r="B163" s="1350"/>
      <c r="C163" s="20" t="s">
        <v>387</v>
      </c>
      <c r="D163" s="26"/>
      <c r="E163" s="26"/>
    </row>
    <row r="164" spans="1:10" ht="15" thickBot="1">
      <c r="A164" s="1350"/>
      <c r="B164" s="1350"/>
      <c r="C164" s="20" t="s">
        <v>532</v>
      </c>
      <c r="D164" s="26"/>
      <c r="E164" s="26"/>
    </row>
    <row r="165" spans="1:10" ht="21" thickBot="1">
      <c r="A165" s="1350"/>
      <c r="B165" s="1350"/>
      <c r="C165" s="20" t="s">
        <v>533</v>
      </c>
      <c r="D165" s="26"/>
      <c r="E165" s="26"/>
    </row>
    <row r="166" spans="1:10" ht="15" thickBot="1">
      <c r="A166" s="1350"/>
      <c r="B166" s="1350"/>
      <c r="C166" s="20" t="s">
        <v>534</v>
      </c>
      <c r="D166" s="21"/>
      <c r="E166" s="21"/>
    </row>
    <row r="167" spans="1:10" ht="15" thickBot="1">
      <c r="A167" s="1350"/>
      <c r="B167" s="1350"/>
      <c r="C167" s="20" t="s">
        <v>535</v>
      </c>
      <c r="D167" s="21"/>
      <c r="E167" s="21"/>
    </row>
    <row r="168" spans="1:10" ht="15" thickBot="1">
      <c r="A168" s="1350"/>
      <c r="B168" s="1350"/>
      <c r="C168" s="20" t="s">
        <v>536</v>
      </c>
      <c r="D168" s="21"/>
      <c r="E168" s="21"/>
    </row>
    <row r="169" spans="1:10" ht="15" thickBot="1">
      <c r="A169" s="1350"/>
      <c r="B169" s="1350"/>
      <c r="C169" s="20" t="s">
        <v>2649</v>
      </c>
      <c r="D169" s="21"/>
      <c r="E169" s="21"/>
    </row>
    <row r="170" spans="1:10" ht="21" thickBot="1">
      <c r="A170" s="1351"/>
      <c r="B170" s="1351"/>
      <c r="C170" s="20" t="s">
        <v>2650</v>
      </c>
      <c r="D170" s="21"/>
      <c r="E170" s="21"/>
    </row>
    <row r="171" spans="1:10" ht="15" thickBot="1">
      <c r="E171" s="13"/>
    </row>
    <row r="172" spans="1:10">
      <c r="B172" s="1445" t="s">
        <v>537</v>
      </c>
      <c r="C172" s="1446"/>
      <c r="D172" s="1446"/>
      <c r="E172" s="1446"/>
      <c r="F172" s="1446"/>
      <c r="G172" s="1446"/>
      <c r="H172" s="1446"/>
      <c r="I172" s="1446"/>
      <c r="J172" s="38"/>
    </row>
    <row r="173" spans="1:10" ht="15" thickBot="1">
      <c r="B173" s="22"/>
      <c r="C173" s="1427" t="s">
        <v>538</v>
      </c>
      <c r="D173" s="1427"/>
      <c r="E173" s="1427"/>
      <c r="F173" s="1427"/>
      <c r="G173" s="1427"/>
      <c r="H173" s="1427"/>
      <c r="I173" s="1427"/>
      <c r="J173" s="36"/>
    </row>
    <row r="174" spans="1:10" ht="15" thickBot="1">
      <c r="E174" s="76"/>
    </row>
    <row r="175" spans="1:10" ht="21" customHeight="1" thickBot="1">
      <c r="A175" s="1339"/>
      <c r="B175" s="1340"/>
      <c r="C175" s="1340"/>
      <c r="D175" s="1341"/>
      <c r="E175" s="1407" t="s">
        <v>539</v>
      </c>
      <c r="F175" s="1408"/>
      <c r="G175" s="1408"/>
      <c r="H175" s="1408"/>
      <c r="I175" s="1409"/>
    </row>
    <row r="176" spans="1:10" ht="21" customHeight="1" thickBot="1">
      <c r="A176" s="1376"/>
      <c r="B176" s="1377"/>
      <c r="C176" s="1377"/>
      <c r="D176" s="1378"/>
      <c r="E176" s="1407" t="s">
        <v>540</v>
      </c>
      <c r="F176" s="1408"/>
      <c r="G176" s="1408"/>
      <c r="H176" s="1409"/>
      <c r="I176" s="1410"/>
    </row>
    <row r="177" spans="1:9" ht="41.4" thickBot="1">
      <c r="A177" s="1342"/>
      <c r="B177" s="1343"/>
      <c r="C177" s="1343"/>
      <c r="D177" s="1344"/>
      <c r="E177" s="25" t="s">
        <v>541</v>
      </c>
      <c r="F177" s="25" t="s">
        <v>542</v>
      </c>
      <c r="G177" s="25" t="s">
        <v>543</v>
      </c>
      <c r="H177" s="1411"/>
      <c r="I177" s="1411"/>
    </row>
    <row r="178" spans="1:9" ht="15" thickBot="1">
      <c r="A178" s="1347" t="s">
        <v>544</v>
      </c>
      <c r="B178" s="1348"/>
      <c r="C178" s="1348"/>
      <c r="D178" s="1349"/>
      <c r="E178" s="19"/>
      <c r="F178" s="19"/>
      <c r="G178" s="19"/>
      <c r="H178" s="19"/>
      <c r="I178" s="19"/>
    </row>
    <row r="179" spans="1:9" ht="15" thickBot="1">
      <c r="A179" s="1350"/>
      <c r="B179" s="1352" t="s">
        <v>545</v>
      </c>
      <c r="C179" s="1440"/>
      <c r="D179" s="1353"/>
      <c r="E179" s="19"/>
      <c r="F179" s="19"/>
      <c r="G179" s="19"/>
      <c r="H179" s="19"/>
      <c r="I179" s="19"/>
    </row>
    <row r="180" spans="1:9" ht="15" thickBot="1">
      <c r="A180" s="1350"/>
      <c r="B180" s="1350"/>
      <c r="C180" s="1441" t="s">
        <v>546</v>
      </c>
      <c r="D180" s="1442"/>
      <c r="E180" s="74"/>
      <c r="F180" s="26"/>
      <c r="G180" s="26"/>
      <c r="H180" s="26"/>
      <c r="I180" s="26"/>
    </row>
    <row r="181" spans="1:9" ht="15" thickBot="1">
      <c r="A181" s="1350"/>
      <c r="B181" s="1350"/>
      <c r="C181" s="1441" t="s">
        <v>547</v>
      </c>
      <c r="D181" s="1442"/>
      <c r="E181" s="74"/>
      <c r="F181" s="26"/>
      <c r="G181" s="26"/>
      <c r="H181" s="26"/>
      <c r="I181" s="26"/>
    </row>
    <row r="182" spans="1:9" ht="15" thickBot="1">
      <c r="A182" s="1350"/>
      <c r="B182" s="1350"/>
      <c r="C182" s="1441" t="s">
        <v>548</v>
      </c>
      <c r="D182" s="1442"/>
      <c r="E182" s="75"/>
      <c r="F182" s="21"/>
      <c r="G182" s="21"/>
      <c r="H182" s="21"/>
      <c r="I182" s="21"/>
    </row>
    <row r="183" spans="1:9" ht="15" thickBot="1">
      <c r="A183" s="1350"/>
      <c r="B183" s="1350"/>
      <c r="C183" s="1441" t="s">
        <v>549</v>
      </c>
      <c r="D183" s="1442"/>
      <c r="E183" s="74"/>
      <c r="F183" s="26"/>
      <c r="G183" s="26"/>
      <c r="H183" s="26"/>
      <c r="I183" s="26"/>
    </row>
    <row r="184" spans="1:9" ht="15" thickBot="1">
      <c r="A184" s="1350"/>
      <c r="B184" s="1350"/>
      <c r="C184" s="1441" t="s">
        <v>550</v>
      </c>
      <c r="D184" s="1442"/>
      <c r="E184" s="75"/>
      <c r="F184" s="21"/>
      <c r="G184" s="21"/>
      <c r="H184" s="21"/>
      <c r="I184" s="21"/>
    </row>
    <row r="185" spans="1:9" ht="15" thickBot="1">
      <c r="A185" s="1350"/>
      <c r="B185" s="1350"/>
      <c r="C185" s="1441" t="s">
        <v>551</v>
      </c>
      <c r="D185" s="1442"/>
      <c r="E185" s="75"/>
      <c r="F185" s="21"/>
      <c r="G185" s="21"/>
      <c r="H185" s="21"/>
      <c r="I185" s="21"/>
    </row>
    <row r="186" spans="1:9" ht="15" thickBot="1">
      <c r="A186" s="1350"/>
      <c r="B186" s="1350"/>
      <c r="C186" s="1441" t="s">
        <v>552</v>
      </c>
      <c r="D186" s="1442"/>
      <c r="E186" s="75"/>
      <c r="F186" s="21"/>
      <c r="G186" s="21"/>
      <c r="H186" s="21"/>
      <c r="I186" s="21"/>
    </row>
    <row r="187" spans="1:9" ht="21" customHeight="1" thickBot="1">
      <c r="A187" s="1350"/>
      <c r="B187" s="1350"/>
      <c r="C187" s="1441" t="s">
        <v>553</v>
      </c>
      <c r="D187" s="1442"/>
      <c r="E187" s="74"/>
      <c r="F187" s="26"/>
      <c r="G187" s="26"/>
      <c r="H187" s="26"/>
      <c r="I187" s="26"/>
    </row>
    <row r="188" spans="1:9" ht="15" thickBot="1">
      <c r="A188" s="1350"/>
      <c r="B188" s="1350"/>
      <c r="C188" s="1441" t="s">
        <v>554</v>
      </c>
      <c r="D188" s="1442"/>
      <c r="E188" s="75"/>
      <c r="F188" s="21"/>
      <c r="G188" s="21"/>
      <c r="H188" s="21"/>
      <c r="I188" s="21"/>
    </row>
    <row r="189" spans="1:9" ht="15" thickBot="1">
      <c r="A189" s="1350"/>
      <c r="B189" s="1350"/>
      <c r="C189" s="1441" t="s">
        <v>555</v>
      </c>
      <c r="D189" s="1442"/>
      <c r="E189" s="74"/>
      <c r="F189" s="26"/>
      <c r="G189" s="26"/>
      <c r="H189" s="26"/>
      <c r="I189" s="26"/>
    </row>
    <row r="190" spans="1:9" ht="21" customHeight="1" thickBot="1">
      <c r="A190" s="1350"/>
      <c r="B190" s="1350"/>
      <c r="C190" s="1441" t="s">
        <v>556</v>
      </c>
      <c r="D190" s="1442"/>
      <c r="E190" s="74"/>
      <c r="F190" s="26"/>
      <c r="G190" s="26"/>
      <c r="H190" s="26"/>
      <c r="I190" s="26"/>
    </row>
    <row r="191" spans="1:9" ht="21" customHeight="1" thickBot="1">
      <c r="A191" s="1350"/>
      <c r="B191" s="1350"/>
      <c r="C191" s="1441" t="s">
        <v>557</v>
      </c>
      <c r="D191" s="1442"/>
      <c r="E191" s="74"/>
      <c r="F191" s="26"/>
      <c r="G191" s="26"/>
      <c r="H191" s="26"/>
      <c r="I191" s="26"/>
    </row>
    <row r="192" spans="1:9" ht="15" thickBot="1">
      <c r="A192" s="1350"/>
      <c r="B192" s="1350"/>
      <c r="C192" s="1441" t="s">
        <v>490</v>
      </c>
      <c r="D192" s="1442"/>
      <c r="E192" s="74"/>
      <c r="F192" s="26"/>
      <c r="G192" s="26"/>
      <c r="H192" s="26"/>
      <c r="I192" s="26"/>
    </row>
    <row r="193" spans="1:10" ht="15" thickBot="1">
      <c r="A193" s="1350"/>
      <c r="B193" s="1350"/>
      <c r="C193" s="1441" t="s">
        <v>491</v>
      </c>
      <c r="D193" s="1442"/>
      <c r="E193" s="75"/>
      <c r="F193" s="21"/>
      <c r="G193" s="21"/>
      <c r="H193" s="21"/>
      <c r="I193" s="21"/>
    </row>
    <row r="194" spans="1:10" ht="15" thickBot="1">
      <c r="A194" s="1350"/>
      <c r="B194" s="1350"/>
      <c r="C194" s="1441" t="s">
        <v>492</v>
      </c>
      <c r="D194" s="1442"/>
      <c r="E194" s="74"/>
      <c r="F194" s="26"/>
      <c r="G194" s="26"/>
      <c r="H194" s="26"/>
      <c r="I194" s="26"/>
    </row>
    <row r="195" spans="1:10" ht="15" thickBot="1">
      <c r="A195" s="1350"/>
      <c r="B195" s="1350"/>
      <c r="C195" s="1441" t="s">
        <v>493</v>
      </c>
      <c r="D195" s="1442"/>
      <c r="E195" s="74"/>
      <c r="F195" s="26"/>
      <c r="G195" s="26"/>
      <c r="H195" s="26"/>
      <c r="I195" s="26"/>
    </row>
    <row r="196" spans="1:10" ht="21" customHeight="1" thickBot="1">
      <c r="A196" s="1350"/>
      <c r="B196" s="1350"/>
      <c r="C196" s="1435" t="s">
        <v>558</v>
      </c>
      <c r="D196" s="1436"/>
      <c r="E196" s="74"/>
      <c r="F196" s="26"/>
      <c r="G196" s="26"/>
      <c r="H196" s="26"/>
      <c r="I196" s="26"/>
    </row>
    <row r="197" spans="1:10" ht="88.5" customHeight="1" thickBot="1">
      <c r="A197" s="1350"/>
      <c r="B197" s="1350"/>
      <c r="C197" s="1350"/>
      <c r="D197" s="20" t="s">
        <v>489</v>
      </c>
      <c r="E197" s="74"/>
      <c r="F197" s="26"/>
      <c r="G197" s="26"/>
      <c r="H197" s="26"/>
      <c r="I197" s="26"/>
    </row>
    <row r="198" spans="1:10" ht="50.25" customHeight="1" thickBot="1">
      <c r="A198" s="1350"/>
      <c r="B198" s="1350"/>
      <c r="C198" s="1350"/>
      <c r="D198" s="20" t="s">
        <v>559</v>
      </c>
      <c r="E198" s="75"/>
      <c r="F198" s="21"/>
      <c r="G198" s="21"/>
      <c r="H198" s="21"/>
      <c r="I198" s="21"/>
    </row>
    <row r="199" spans="1:10" ht="64.5" customHeight="1" thickBot="1">
      <c r="A199" s="1350"/>
      <c r="B199" s="1350"/>
      <c r="C199" s="1350"/>
      <c r="D199" s="20" t="s">
        <v>560</v>
      </c>
      <c r="E199" s="74"/>
      <c r="F199" s="26"/>
      <c r="G199" s="26"/>
      <c r="H199" s="26"/>
      <c r="I199" s="26"/>
    </row>
    <row r="200" spans="1:10" ht="67.5" customHeight="1" thickBot="1">
      <c r="A200" s="1350"/>
      <c r="B200" s="1350"/>
      <c r="C200" s="1350"/>
      <c r="D200" s="20" t="s">
        <v>561</v>
      </c>
      <c r="E200" s="75"/>
      <c r="F200" s="21"/>
      <c r="G200" s="21"/>
      <c r="H200" s="21"/>
      <c r="I200" s="21"/>
    </row>
    <row r="201" spans="1:10" ht="115.5" customHeight="1" thickBot="1">
      <c r="A201" s="1350"/>
      <c r="B201" s="1350"/>
      <c r="C201" s="1350"/>
      <c r="D201" s="20" t="s">
        <v>562</v>
      </c>
      <c r="E201" s="74"/>
      <c r="F201" s="26"/>
      <c r="G201" s="26"/>
      <c r="H201" s="26"/>
      <c r="I201" s="26"/>
    </row>
    <row r="202" spans="1:10" ht="95.25" customHeight="1" thickBot="1">
      <c r="A202" s="1350"/>
      <c r="B202" s="1350"/>
      <c r="C202" s="1350"/>
      <c r="D202" s="20" t="s">
        <v>563</v>
      </c>
      <c r="E202" s="74"/>
      <c r="F202" s="26"/>
      <c r="G202" s="26"/>
      <c r="H202" s="26"/>
      <c r="I202" s="26"/>
    </row>
    <row r="203" spans="1:10" ht="53.25" customHeight="1" thickBot="1">
      <c r="A203" s="1350"/>
      <c r="B203" s="1350"/>
      <c r="C203" s="1350"/>
      <c r="D203" s="20" t="s">
        <v>564</v>
      </c>
      <c r="E203" s="74"/>
      <c r="F203" s="26"/>
      <c r="G203" s="26"/>
      <c r="H203" s="26"/>
      <c r="I203" s="26"/>
    </row>
    <row r="204" spans="1:10" ht="65.25" customHeight="1" thickBot="1">
      <c r="A204" s="1351"/>
      <c r="B204" s="1351"/>
      <c r="C204" s="1351"/>
      <c r="D204" s="20" t="s">
        <v>565</v>
      </c>
      <c r="E204" s="74"/>
      <c r="F204" s="26"/>
      <c r="G204" s="26"/>
      <c r="H204" s="26"/>
      <c r="I204" s="26"/>
    </row>
    <row r="205" spans="1:10" ht="15" thickBot="1">
      <c r="E205" s="76"/>
    </row>
    <row r="206" spans="1:10" ht="15" customHeight="1">
      <c r="A206" s="1475" t="s">
        <v>2651</v>
      </c>
      <c r="B206" s="1476"/>
      <c r="C206" s="1476"/>
      <c r="D206" s="1476"/>
      <c r="E206" s="1476"/>
      <c r="F206" s="1476"/>
      <c r="G206" s="1476"/>
      <c r="H206" s="1476"/>
      <c r="I206" s="1477"/>
      <c r="J206" s="407"/>
    </row>
    <row r="207" spans="1:10" ht="15" customHeight="1">
      <c r="A207" s="673"/>
      <c r="B207" s="1478" t="s">
        <v>2652</v>
      </c>
      <c r="C207" s="1479"/>
      <c r="D207" s="1479"/>
      <c r="E207" s="1479"/>
      <c r="F207" s="1479"/>
      <c r="G207" s="1479"/>
      <c r="H207" s="1479"/>
      <c r="I207" s="1480"/>
      <c r="J207" s="670"/>
    </row>
    <row r="208" spans="1:10" ht="15" customHeight="1">
      <c r="A208" s="674"/>
      <c r="B208" s="1481" t="s">
        <v>2653</v>
      </c>
      <c r="C208" s="1482"/>
      <c r="D208" s="1482"/>
      <c r="E208" s="1482"/>
      <c r="F208" s="1482"/>
      <c r="G208" s="1482"/>
      <c r="H208" s="1482"/>
      <c r="I208" s="1483"/>
      <c r="J208" s="670"/>
    </row>
    <row r="209" spans="1:10">
      <c r="A209" s="673"/>
      <c r="B209" s="1478" t="s">
        <v>2654</v>
      </c>
      <c r="C209" s="1479"/>
      <c r="D209" s="1479"/>
      <c r="E209" s="1479"/>
      <c r="F209" s="1479"/>
      <c r="G209" s="1479"/>
      <c r="H209" s="1479"/>
      <c r="I209" s="1480"/>
      <c r="J209" s="670"/>
    </row>
    <row r="210" spans="1:10">
      <c r="A210" s="674"/>
      <c r="B210" s="1481" t="s">
        <v>2655</v>
      </c>
      <c r="C210" s="1482"/>
      <c r="D210" s="1482"/>
      <c r="E210" s="1482"/>
      <c r="F210" s="1482"/>
      <c r="G210" s="1482"/>
      <c r="H210" s="1482"/>
      <c r="I210" s="1483"/>
      <c r="J210" s="670"/>
    </row>
    <row r="211" spans="1:10" ht="15" customHeight="1">
      <c r="A211" s="673"/>
      <c r="B211" s="1478" t="s">
        <v>2656</v>
      </c>
      <c r="C211" s="1479"/>
      <c r="D211" s="1479"/>
      <c r="E211" s="1479"/>
      <c r="F211" s="1479"/>
      <c r="G211" s="1479"/>
      <c r="H211" s="1479"/>
      <c r="I211" s="1480"/>
      <c r="J211" s="670"/>
    </row>
    <row r="212" spans="1:10">
      <c r="A212" s="674"/>
      <c r="B212" s="671"/>
      <c r="C212" s="1481" t="s">
        <v>2657</v>
      </c>
      <c r="D212" s="1482"/>
      <c r="E212" s="1482"/>
      <c r="F212" s="1482"/>
      <c r="G212" s="1482"/>
      <c r="H212" s="1482"/>
      <c r="I212" s="1483"/>
      <c r="J212" s="670"/>
    </row>
    <row r="213" spans="1:10">
      <c r="A213" s="673"/>
      <c r="B213" s="672"/>
      <c r="C213" s="1478" t="s">
        <v>2658</v>
      </c>
      <c r="D213" s="1479"/>
      <c r="E213" s="1479"/>
      <c r="F213" s="1479"/>
      <c r="G213" s="1479"/>
      <c r="H213" s="1479"/>
      <c r="I213" s="1480"/>
      <c r="J213" s="670"/>
    </row>
    <row r="214" spans="1:10">
      <c r="A214" s="674"/>
      <c r="B214" s="671"/>
      <c r="C214" s="1481" t="s">
        <v>2659</v>
      </c>
      <c r="D214" s="1482"/>
      <c r="E214" s="1482"/>
      <c r="F214" s="1482"/>
      <c r="G214" s="1482"/>
      <c r="H214" s="1482"/>
      <c r="I214" s="1483"/>
      <c r="J214" s="670"/>
    </row>
    <row r="215" spans="1:10" ht="15" customHeight="1">
      <c r="A215" s="673"/>
      <c r="B215" s="1478" t="s">
        <v>2660</v>
      </c>
      <c r="C215" s="1479"/>
      <c r="D215" s="1479"/>
      <c r="E215" s="1479"/>
      <c r="F215" s="1479"/>
      <c r="G215" s="1479"/>
      <c r="H215" s="1479"/>
      <c r="I215" s="1480"/>
      <c r="J215" s="670"/>
    </row>
    <row r="216" spans="1:10" ht="15" thickBot="1">
      <c r="A216" s="675"/>
      <c r="B216" s="1484" t="s">
        <v>2661</v>
      </c>
      <c r="C216" s="1485"/>
      <c r="D216" s="1485"/>
      <c r="E216" s="1485"/>
      <c r="F216" s="1485"/>
      <c r="G216" s="1485"/>
      <c r="H216" s="1485"/>
      <c r="I216" s="1486"/>
      <c r="J216" s="409"/>
    </row>
    <row r="217" spans="1:10" ht="15" thickBot="1">
      <c r="E217" s="76"/>
    </row>
    <row r="218" spans="1:10" ht="15" thickBot="1">
      <c r="A218" s="924"/>
      <c r="B218" s="925"/>
      <c r="C218" s="926"/>
      <c r="D218" s="930" t="s">
        <v>2663</v>
      </c>
      <c r="E218" s="931"/>
      <c r="F218" s="931"/>
      <c r="G218" s="932"/>
    </row>
    <row r="219" spans="1:10" ht="15" thickBot="1">
      <c r="A219" s="1065"/>
      <c r="B219" s="1066"/>
      <c r="C219" s="1067"/>
      <c r="D219" s="930" t="s">
        <v>2664</v>
      </c>
      <c r="E219" s="931"/>
      <c r="F219" s="932"/>
      <c r="G219" s="1073"/>
    </row>
    <row r="220" spans="1:10" ht="92.4" thickBot="1">
      <c r="A220" s="927"/>
      <c r="B220" s="928"/>
      <c r="C220" s="929"/>
      <c r="D220" s="500" t="s">
        <v>2665</v>
      </c>
      <c r="E220" s="500" t="s">
        <v>2666</v>
      </c>
      <c r="F220" s="933"/>
      <c r="G220" s="933"/>
    </row>
    <row r="221" spans="1:10" ht="15" thickBot="1">
      <c r="A221" s="934" t="s">
        <v>2667</v>
      </c>
      <c r="B221" s="935"/>
      <c r="C221" s="936"/>
      <c r="D221" s="501"/>
      <c r="E221" s="501"/>
      <c r="F221" s="501"/>
      <c r="G221" s="501"/>
    </row>
    <row r="222" spans="1:10" ht="15" thickBot="1">
      <c r="A222" s="948"/>
      <c r="B222" s="950" t="s">
        <v>2668</v>
      </c>
      <c r="C222" s="951"/>
      <c r="D222" s="501"/>
      <c r="E222" s="501"/>
      <c r="F222" s="501"/>
      <c r="G222" s="501"/>
    </row>
    <row r="223" spans="1:10" ht="15" thickBot="1">
      <c r="A223" s="948"/>
      <c r="B223" s="948"/>
      <c r="C223" s="502" t="s">
        <v>412</v>
      </c>
      <c r="D223" s="503"/>
      <c r="E223" s="503"/>
      <c r="F223" s="503"/>
      <c r="G223" s="503"/>
    </row>
    <row r="224" spans="1:10" ht="15" thickBot="1">
      <c r="A224" s="948"/>
      <c r="B224" s="948"/>
      <c r="C224" s="502" t="s">
        <v>413</v>
      </c>
      <c r="D224" s="503"/>
      <c r="E224" s="503"/>
      <c r="F224" s="503"/>
      <c r="G224" s="503"/>
    </row>
    <row r="225" spans="1:10" ht="15" thickBot="1">
      <c r="A225" s="948"/>
      <c r="B225" s="948"/>
      <c r="C225" s="502" t="s">
        <v>414</v>
      </c>
      <c r="D225" s="503"/>
      <c r="E225" s="503"/>
      <c r="F225" s="503"/>
      <c r="G225" s="503"/>
    </row>
    <row r="226" spans="1:10" ht="15" thickBot="1">
      <c r="A226" s="948"/>
      <c r="B226" s="948"/>
      <c r="C226" s="502" t="s">
        <v>415</v>
      </c>
      <c r="D226" s="594"/>
      <c r="E226" s="594"/>
      <c r="F226" s="594"/>
      <c r="G226" s="594"/>
    </row>
    <row r="227" spans="1:10" ht="15" thickBot="1">
      <c r="A227" s="948"/>
      <c r="B227" s="948"/>
      <c r="C227" s="502" t="s">
        <v>416</v>
      </c>
      <c r="D227" s="594"/>
      <c r="E227" s="594"/>
      <c r="F227" s="594"/>
      <c r="G227" s="594"/>
    </row>
    <row r="228" spans="1:10" ht="21" thickBot="1">
      <c r="A228" s="948"/>
      <c r="B228" s="948"/>
      <c r="C228" s="502" t="s">
        <v>387</v>
      </c>
      <c r="D228" s="503"/>
      <c r="E228" s="503"/>
      <c r="F228" s="503"/>
      <c r="G228" s="503"/>
    </row>
    <row r="229" spans="1:10" ht="15" thickBot="1">
      <c r="A229" s="948"/>
      <c r="B229" s="948"/>
      <c r="C229" s="502" t="s">
        <v>2669</v>
      </c>
      <c r="D229" s="503"/>
      <c r="E229" s="503"/>
      <c r="F229" s="503"/>
      <c r="G229" s="503"/>
    </row>
    <row r="230" spans="1:10" ht="21" thickBot="1">
      <c r="A230" s="948"/>
      <c r="B230" s="948"/>
      <c r="C230" s="502" t="s">
        <v>2670</v>
      </c>
      <c r="D230" s="503"/>
      <c r="E230" s="503"/>
      <c r="F230" s="503"/>
      <c r="G230" s="503"/>
    </row>
    <row r="231" spans="1:10" ht="21" thickBot="1">
      <c r="A231" s="948"/>
      <c r="B231" s="948"/>
      <c r="C231" s="502" t="s">
        <v>2671</v>
      </c>
      <c r="D231" s="594"/>
      <c r="E231" s="594"/>
      <c r="F231" s="594"/>
      <c r="G231" s="594"/>
    </row>
    <row r="232" spans="1:10" ht="21" thickBot="1">
      <c r="A232" s="949"/>
      <c r="B232" s="949"/>
      <c r="C232" s="502" t="s">
        <v>2672</v>
      </c>
      <c r="D232" s="503"/>
      <c r="E232" s="503"/>
      <c r="F232" s="503"/>
      <c r="G232" s="503"/>
    </row>
    <row r="233" spans="1:10">
      <c r="E233" s="76"/>
    </row>
    <row r="234" spans="1:10" ht="15" customHeight="1">
      <c r="A234" s="676"/>
      <c r="B234" s="1478" t="s">
        <v>2662</v>
      </c>
      <c r="C234" s="1479"/>
      <c r="D234" s="1479"/>
      <c r="E234" s="1479"/>
      <c r="F234" s="1479"/>
      <c r="G234" s="1479"/>
      <c r="H234" s="1479"/>
      <c r="I234" s="1480"/>
      <c r="J234" s="413"/>
    </row>
    <row r="235" spans="1:10" ht="15" thickBot="1">
      <c r="E235" s="76"/>
    </row>
    <row r="236" spans="1:10" ht="41.4" thickBot="1">
      <c r="A236" s="1303"/>
      <c r="B236" s="1304"/>
      <c r="C236" s="1305"/>
      <c r="D236" s="500" t="s">
        <v>2673</v>
      </c>
      <c r="E236" s="76"/>
    </row>
    <row r="237" spans="1:10" ht="15" thickBot="1">
      <c r="A237" s="934" t="s">
        <v>2674</v>
      </c>
      <c r="B237" s="935"/>
      <c r="C237" s="936"/>
      <c r="D237" s="501"/>
      <c r="E237" s="76"/>
    </row>
    <row r="238" spans="1:10" ht="15" thickBot="1">
      <c r="A238" s="948"/>
      <c r="B238" s="950" t="s">
        <v>2675</v>
      </c>
      <c r="C238" s="951"/>
      <c r="D238" s="501"/>
      <c r="E238" s="76"/>
    </row>
    <row r="239" spans="1:10" ht="31.2" thickBot="1">
      <c r="A239" s="948"/>
      <c r="B239" s="948"/>
      <c r="C239" s="502" t="s">
        <v>2676</v>
      </c>
      <c r="D239" s="503"/>
      <c r="E239" s="76"/>
    </row>
    <row r="240" spans="1:10" ht="21" thickBot="1">
      <c r="A240" s="949"/>
      <c r="B240" s="949"/>
      <c r="C240" s="502" t="s">
        <v>2677</v>
      </c>
      <c r="D240" s="503"/>
      <c r="E240" s="76"/>
    </row>
    <row r="241" spans="1:10" ht="15" thickBot="1">
      <c r="E241" s="76"/>
    </row>
    <row r="242" spans="1:10">
      <c r="A242" s="1437" t="s">
        <v>566</v>
      </c>
      <c r="B242" s="1438"/>
      <c r="C242" s="1438"/>
      <c r="D242" s="1438"/>
      <c r="E242" s="1438"/>
      <c r="F242" s="1438"/>
      <c r="G242" s="1438"/>
      <c r="H242" s="1438"/>
      <c r="I242" s="1438"/>
      <c r="J242" s="665"/>
    </row>
    <row r="243" spans="1:10">
      <c r="A243" s="666"/>
      <c r="B243" s="1439" t="s">
        <v>567</v>
      </c>
      <c r="C243" s="1439"/>
      <c r="D243" s="1439"/>
      <c r="E243" s="1439"/>
      <c r="F243" s="1439"/>
      <c r="G243" s="1439"/>
      <c r="H243" s="1439"/>
      <c r="I243" s="1439"/>
      <c r="J243" s="667"/>
    </row>
    <row r="244" spans="1:10" ht="33" customHeight="1">
      <c r="A244" s="642"/>
      <c r="B244" s="1434" t="s">
        <v>568</v>
      </c>
      <c r="C244" s="1434"/>
      <c r="D244" s="1434"/>
      <c r="E244" s="1434"/>
      <c r="F244" s="1434"/>
      <c r="G244" s="1434"/>
      <c r="H244" s="1434"/>
      <c r="I244" s="1434"/>
      <c r="J244" s="667"/>
    </row>
    <row r="245" spans="1:10" ht="36" customHeight="1">
      <c r="A245" s="666"/>
      <c r="B245" s="1439" t="s">
        <v>569</v>
      </c>
      <c r="C245" s="1439"/>
      <c r="D245" s="1439"/>
      <c r="E245" s="1439"/>
      <c r="F245" s="1439"/>
      <c r="G245" s="1439"/>
      <c r="H245" s="1439"/>
      <c r="I245" s="1439"/>
      <c r="J245" s="667"/>
    </row>
    <row r="246" spans="1:10" ht="36" customHeight="1">
      <c r="A246" s="642"/>
      <c r="B246" s="1434" t="s">
        <v>570</v>
      </c>
      <c r="C246" s="1434"/>
      <c r="D246" s="1434"/>
      <c r="E246" s="1434"/>
      <c r="F246" s="1434"/>
      <c r="G246" s="1434"/>
      <c r="H246" s="1434"/>
      <c r="I246" s="1434"/>
      <c r="J246" s="668"/>
    </row>
    <row r="247" spans="1:10">
      <c r="A247" s="669"/>
      <c r="B247" s="1439" t="s">
        <v>2592</v>
      </c>
      <c r="C247" s="1439"/>
      <c r="D247" s="1439"/>
      <c r="E247" s="1439"/>
      <c r="F247" s="1439"/>
      <c r="G247" s="1439"/>
      <c r="H247" s="1439"/>
      <c r="I247" s="1439"/>
      <c r="J247" s="670"/>
    </row>
    <row r="248" spans="1:10">
      <c r="A248" s="669"/>
      <c r="B248" s="1434" t="s">
        <v>2593</v>
      </c>
      <c r="C248" s="1434"/>
      <c r="D248" s="1434"/>
      <c r="E248" s="1434"/>
      <c r="F248" s="1434"/>
      <c r="G248" s="1434"/>
      <c r="H248" s="1434"/>
      <c r="I248" s="1434"/>
      <c r="J248" s="670"/>
    </row>
    <row r="249" spans="1:10" ht="15" thickBot="1">
      <c r="A249" s="644"/>
      <c r="B249" s="1467" t="s">
        <v>2594</v>
      </c>
      <c r="C249" s="1467"/>
      <c r="D249" s="1467"/>
      <c r="E249" s="1467"/>
      <c r="F249" s="1467"/>
      <c r="G249" s="1467"/>
      <c r="H249" s="1467"/>
      <c r="I249" s="1467"/>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3" customWidth="1"/>
    <col min="2" max="2" width="9" style="143" customWidth="1"/>
    <col min="3" max="3" width="11.85546875" style="143" customWidth="1"/>
    <col min="4" max="4" width="161.140625" style="143" customWidth="1"/>
    <col min="5" max="5" width="17" style="143" customWidth="1"/>
    <col min="6" max="16384" width="12" style="143"/>
  </cols>
  <sheetData>
    <row r="1" spans="1:5" ht="21">
      <c r="A1" s="1490" t="s">
        <v>1668</v>
      </c>
      <c r="B1" s="1491"/>
      <c r="C1" s="1491"/>
      <c r="D1" s="1491"/>
      <c r="E1" s="1492"/>
    </row>
    <row r="2" spans="1:5">
      <c r="A2" s="1493" t="s">
        <v>1856</v>
      </c>
      <c r="B2" s="1488"/>
      <c r="C2" s="1488"/>
      <c r="D2" s="1489"/>
      <c r="E2" s="311"/>
    </row>
    <row r="3" spans="1:5">
      <c r="A3" s="312"/>
      <c r="B3" s="1494" t="s">
        <v>2117</v>
      </c>
      <c r="C3" s="1495"/>
      <c r="D3" s="1496"/>
      <c r="E3" s="311"/>
    </row>
    <row r="4" spans="1:5">
      <c r="A4" s="314"/>
      <c r="B4" s="1487" t="s">
        <v>2118</v>
      </c>
      <c r="C4" s="1488"/>
      <c r="D4" s="1489"/>
      <c r="E4" s="311"/>
    </row>
    <row r="5" spans="1:5">
      <c r="A5" s="312"/>
      <c r="B5" s="1497" t="s">
        <v>2119</v>
      </c>
      <c r="C5" s="1498"/>
      <c r="D5" s="1499"/>
      <c r="E5" s="322">
        <f>E3-E4</f>
        <v>0</v>
      </c>
    </row>
    <row r="6" spans="1:5">
      <c r="A6" s="314"/>
      <c r="B6" s="1487" t="s">
        <v>2014</v>
      </c>
      <c r="C6" s="1488"/>
      <c r="D6" s="1489"/>
      <c r="E6" s="311"/>
    </row>
    <row r="7" spans="1:5" ht="32.25" customHeight="1">
      <c r="A7" s="312"/>
      <c r="B7" s="1500" t="s">
        <v>2120</v>
      </c>
      <c r="C7" s="1501"/>
      <c r="D7" s="1502"/>
      <c r="E7" s="311"/>
    </row>
    <row r="8" spans="1:5">
      <c r="A8" s="314"/>
      <c r="B8" s="1487" t="s">
        <v>2013</v>
      </c>
      <c r="C8" s="1488"/>
      <c r="D8" s="1489"/>
      <c r="E8" s="311"/>
    </row>
    <row r="9" spans="1:5">
      <c r="A9" s="316"/>
      <c r="B9" s="1494" t="s">
        <v>2121</v>
      </c>
      <c r="C9" s="1495"/>
      <c r="D9" s="1496"/>
      <c r="E9" s="317"/>
    </row>
    <row r="10" spans="1:5">
      <c r="A10" s="318"/>
      <c r="B10" s="319"/>
      <c r="C10" s="1487" t="s">
        <v>1687</v>
      </c>
      <c r="D10" s="1489"/>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487" t="s">
        <v>1721</v>
      </c>
      <c r="D14" s="1489"/>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487" t="s">
        <v>1749</v>
      </c>
      <c r="D18" s="1489"/>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487" t="s">
        <v>2131</v>
      </c>
      <c r="D22" s="1489"/>
      <c r="E22" s="311"/>
    </row>
    <row r="23" spans="1:5">
      <c r="A23" s="312"/>
      <c r="B23" s="1494" t="s">
        <v>1343</v>
      </c>
      <c r="C23" s="1495"/>
      <c r="D23" s="1496"/>
      <c r="E23" s="311"/>
    </row>
    <row r="24" spans="1:5">
      <c r="A24" s="314"/>
      <c r="B24" s="1487" t="s">
        <v>1344</v>
      </c>
      <c r="C24" s="1488"/>
      <c r="D24" s="1489"/>
      <c r="E24" s="311"/>
    </row>
    <row r="25" spans="1:5">
      <c r="A25" s="312"/>
      <c r="B25" s="1494" t="s">
        <v>1345</v>
      </c>
      <c r="C25" s="1495"/>
      <c r="D25" s="1496"/>
      <c r="E25" s="311"/>
    </row>
    <row r="26" spans="1:5">
      <c r="A26" s="314"/>
      <c r="B26" s="1487" t="s">
        <v>1346</v>
      </c>
      <c r="C26" s="1488"/>
      <c r="D26" s="1489"/>
      <c r="E26" s="311"/>
    </row>
    <row r="27" spans="1:5">
      <c r="A27" s="312"/>
      <c r="B27" s="1494" t="s">
        <v>2132</v>
      </c>
      <c r="C27" s="1495"/>
      <c r="D27" s="1496"/>
      <c r="E27" s="311"/>
    </row>
    <row r="28" spans="1:5">
      <c r="A28" s="312"/>
      <c r="B28" s="1509" t="s">
        <v>2133</v>
      </c>
      <c r="C28" s="1510"/>
      <c r="D28" s="1511"/>
      <c r="E28" s="311"/>
    </row>
    <row r="29" spans="1:5">
      <c r="A29" s="314"/>
      <c r="B29" s="1487" t="s">
        <v>2134</v>
      </c>
      <c r="C29" s="1488"/>
      <c r="D29" s="1489"/>
      <c r="E29" s="311"/>
    </row>
    <row r="30" spans="1:5">
      <c r="A30" s="314"/>
      <c r="B30" s="1509" t="s">
        <v>2135</v>
      </c>
      <c r="C30" s="1510"/>
      <c r="D30" s="1511"/>
      <c r="E30" s="311"/>
    </row>
    <row r="31" spans="1:5">
      <c r="A31" s="312"/>
      <c r="B31" s="1494" t="s">
        <v>2136</v>
      </c>
      <c r="C31" s="1495"/>
      <c r="D31" s="1496"/>
      <c r="E31" s="311"/>
    </row>
    <row r="32" spans="1:5">
      <c r="A32" s="314"/>
      <c r="B32" s="1487" t="s">
        <v>2137</v>
      </c>
      <c r="C32" s="1488"/>
      <c r="D32" s="1489"/>
      <c r="E32" s="311"/>
    </row>
    <row r="33" spans="1:5">
      <c r="A33" s="312"/>
      <c r="B33" s="1494" t="s">
        <v>2138</v>
      </c>
      <c r="C33" s="1495"/>
      <c r="D33" s="1496"/>
      <c r="E33" s="311"/>
    </row>
    <row r="34" spans="1:5" ht="30" customHeight="1">
      <c r="A34" s="314"/>
      <c r="B34" s="1503" t="s">
        <v>2139</v>
      </c>
      <c r="C34" s="1504"/>
      <c r="D34" s="1505"/>
      <c r="E34" s="311"/>
    </row>
    <row r="35" spans="1:5" ht="30" customHeight="1">
      <c r="A35" s="312"/>
      <c r="B35" s="1500" t="s">
        <v>2140</v>
      </c>
      <c r="C35" s="1501"/>
      <c r="D35" s="1502"/>
      <c r="E35" s="311"/>
    </row>
    <row r="36" spans="1:5" ht="15" thickBot="1">
      <c r="A36" s="323"/>
      <c r="B36" s="1506" t="s">
        <v>2141</v>
      </c>
      <c r="C36" s="1507"/>
      <c r="D36" s="1508"/>
      <c r="E36" s="32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12" t="s">
        <v>1669</v>
      </c>
      <c r="B1" s="1513"/>
      <c r="C1" s="1513"/>
      <c r="D1" s="1513"/>
      <c r="E1" s="1513"/>
      <c r="F1" s="1513"/>
      <c r="G1" s="1513"/>
      <c r="H1" s="1513"/>
      <c r="I1" s="1513"/>
      <c r="J1" s="1513"/>
      <c r="K1" s="108"/>
      <c r="L1" s="108"/>
      <c r="M1" s="108"/>
      <c r="N1" s="108"/>
      <c r="O1" s="108"/>
      <c r="P1" s="108"/>
    </row>
    <row r="2" spans="1:16" ht="15.6">
      <c r="A2" s="1531" t="s">
        <v>652</v>
      </c>
      <c r="B2" s="1531"/>
      <c r="C2" s="1531"/>
      <c r="D2" s="1531"/>
      <c r="E2" s="1531"/>
      <c r="F2" s="1531"/>
      <c r="G2" s="1531"/>
      <c r="H2" s="1531"/>
      <c r="I2" s="1531"/>
      <c r="J2" s="118"/>
      <c r="K2" s="108"/>
      <c r="L2" s="108"/>
      <c r="M2" s="108"/>
      <c r="N2" s="108"/>
      <c r="O2" s="108"/>
      <c r="P2" s="108"/>
    </row>
    <row r="3" spans="1:16" ht="15.6">
      <c r="A3" s="119"/>
      <c r="B3" s="1532" t="s">
        <v>653</v>
      </c>
      <c r="C3" s="1533"/>
      <c r="D3" s="1533"/>
      <c r="E3" s="1533"/>
      <c r="F3" s="1533"/>
      <c r="G3" s="1533"/>
      <c r="H3" s="1533"/>
      <c r="I3" s="1534"/>
      <c r="J3" s="118"/>
      <c r="K3" s="108"/>
      <c r="L3" s="108"/>
      <c r="M3" s="108"/>
      <c r="N3" s="108"/>
      <c r="O3" s="108"/>
      <c r="P3" s="108"/>
    </row>
    <row r="4" spans="1:16" ht="10.199999999999999" thickBot="1">
      <c r="A4" s="108"/>
      <c r="B4" s="108"/>
      <c r="C4" s="108"/>
      <c r="D4" s="108"/>
      <c r="E4" s="108"/>
      <c r="F4" s="108"/>
      <c r="G4" s="108"/>
      <c r="H4" s="108"/>
      <c r="I4" s="108"/>
      <c r="J4" s="108"/>
      <c r="K4" s="108"/>
      <c r="L4" s="108"/>
      <c r="M4" s="108"/>
      <c r="N4" s="108"/>
      <c r="O4" s="108"/>
      <c r="P4" s="108"/>
    </row>
    <row r="5" spans="1:16" ht="10.8" thickBot="1">
      <c r="A5" s="1535"/>
      <c r="B5" s="1536"/>
      <c r="C5" s="1536"/>
      <c r="D5" s="1536"/>
      <c r="E5" s="1536"/>
      <c r="F5" s="1537"/>
      <c r="G5" s="1541" t="s">
        <v>654</v>
      </c>
      <c r="H5" s="1542"/>
      <c r="I5" s="1542"/>
      <c r="J5" s="1542"/>
      <c r="K5" s="1542"/>
      <c r="L5" s="1542"/>
      <c r="M5" s="1542"/>
      <c r="N5" s="1542"/>
      <c r="O5" s="1542"/>
      <c r="P5" s="1517"/>
    </row>
    <row r="6" spans="1:16" ht="51.6" thickBot="1">
      <c r="A6" s="1538"/>
      <c r="B6" s="1539"/>
      <c r="C6" s="1539"/>
      <c r="D6" s="1539"/>
      <c r="E6" s="1539"/>
      <c r="F6" s="1540"/>
      <c r="G6" s="116" t="s">
        <v>655</v>
      </c>
      <c r="H6" s="116" t="s">
        <v>656</v>
      </c>
      <c r="I6" s="116" t="s">
        <v>657</v>
      </c>
      <c r="J6" s="116" t="s">
        <v>658</v>
      </c>
      <c r="K6" s="116" t="s">
        <v>659</v>
      </c>
      <c r="L6" s="116" t="s">
        <v>660</v>
      </c>
      <c r="M6" s="116" t="s">
        <v>661</v>
      </c>
      <c r="N6" s="116" t="s">
        <v>2624</v>
      </c>
      <c r="O6" s="116" t="s">
        <v>662</v>
      </c>
      <c r="P6" s="1518"/>
    </row>
    <row r="7" spans="1:16" ht="15" thickBot="1">
      <c r="A7" s="1524" t="s">
        <v>663</v>
      </c>
      <c r="B7" s="1525"/>
      <c r="C7" s="1525"/>
      <c r="D7" s="1525"/>
      <c r="E7" s="1525"/>
      <c r="F7" s="1526"/>
      <c r="G7" s="112"/>
      <c r="H7" s="112"/>
      <c r="I7" s="112"/>
      <c r="J7" s="112"/>
      <c r="K7" s="112"/>
      <c r="L7" s="112"/>
      <c r="M7" s="112"/>
      <c r="N7" s="112"/>
      <c r="O7" s="112"/>
      <c r="P7" s="112"/>
    </row>
    <row r="8" spans="1:16" ht="15" thickBot="1">
      <c r="A8" s="1519"/>
      <c r="B8" s="1521" t="s">
        <v>664</v>
      </c>
      <c r="C8" s="1522"/>
      <c r="D8" s="1522"/>
      <c r="E8" s="1522"/>
      <c r="F8" s="1523"/>
      <c r="G8" s="112"/>
      <c r="H8" s="112"/>
      <c r="I8" s="112"/>
      <c r="J8" s="112"/>
      <c r="K8" s="112"/>
      <c r="L8" s="112"/>
      <c r="M8" s="112"/>
      <c r="N8" s="112"/>
      <c r="O8" s="112"/>
      <c r="P8" s="112"/>
    </row>
    <row r="9" spans="1:16" ht="15" thickBot="1">
      <c r="A9" s="1519"/>
      <c r="B9" s="1519"/>
      <c r="C9" s="1521" t="s">
        <v>665</v>
      </c>
      <c r="D9" s="1522"/>
      <c r="E9" s="1522"/>
      <c r="F9" s="1523"/>
      <c r="G9" s="112"/>
      <c r="H9" s="112"/>
      <c r="I9" s="112"/>
      <c r="J9" s="112"/>
      <c r="K9" s="112"/>
      <c r="L9" s="112"/>
      <c r="M9" s="112"/>
      <c r="N9" s="112"/>
      <c r="O9" s="112"/>
      <c r="P9" s="112"/>
    </row>
    <row r="10" spans="1:16" s="310" customFormat="1" ht="15" thickBot="1">
      <c r="A10" s="1519"/>
      <c r="B10" s="1519"/>
      <c r="C10" s="614"/>
      <c r="D10" s="1514" t="s">
        <v>2621</v>
      </c>
      <c r="E10" s="1515"/>
      <c r="F10" s="1516"/>
      <c r="G10" s="104"/>
      <c r="H10" s="104"/>
      <c r="I10" s="104"/>
      <c r="J10" s="104"/>
      <c r="K10" s="104"/>
      <c r="L10" s="104"/>
      <c r="M10" s="104"/>
      <c r="N10" s="104"/>
      <c r="O10" s="104"/>
      <c r="P10" s="104"/>
    </row>
    <row r="11" spans="1:16" ht="15" thickBot="1">
      <c r="A11" s="1519"/>
      <c r="B11" s="1519"/>
      <c r="C11" s="1519"/>
      <c r="D11" s="1521" t="s">
        <v>666</v>
      </c>
      <c r="E11" s="1522"/>
      <c r="F11" s="1523"/>
      <c r="G11" s="112"/>
      <c r="H11" s="112"/>
      <c r="I11" s="112"/>
      <c r="J11" s="112"/>
      <c r="K11" s="112"/>
      <c r="L11" s="112"/>
      <c r="M11" s="112"/>
      <c r="N11" s="112"/>
      <c r="O11" s="112"/>
      <c r="P11" s="112"/>
    </row>
    <row r="12" spans="1:16" ht="15" thickBot="1">
      <c r="A12" s="1519"/>
      <c r="B12" s="1519"/>
      <c r="C12" s="1519"/>
      <c r="D12" s="1519"/>
      <c r="E12" s="1521" t="s">
        <v>667</v>
      </c>
      <c r="F12" s="1523"/>
      <c r="G12" s="112"/>
      <c r="H12" s="112"/>
      <c r="I12" s="112"/>
      <c r="J12" s="112"/>
      <c r="K12" s="112"/>
      <c r="L12" s="112"/>
      <c r="M12" s="112"/>
      <c r="N12" s="112"/>
      <c r="O12" s="112"/>
      <c r="P12" s="112"/>
    </row>
    <row r="13" spans="1:16" ht="15" thickBot="1">
      <c r="A13" s="1519"/>
      <c r="B13" s="1519"/>
      <c r="C13" s="1519"/>
      <c r="D13" s="1519"/>
      <c r="E13" s="1519"/>
      <c r="F13" s="113" t="s">
        <v>668</v>
      </c>
      <c r="G13" s="114"/>
      <c r="H13" s="114"/>
      <c r="I13" s="114"/>
      <c r="J13" s="114"/>
      <c r="K13" s="114"/>
      <c r="L13" s="114"/>
      <c r="M13" s="114"/>
      <c r="N13" s="123"/>
      <c r="O13" s="114"/>
      <c r="P13" s="114"/>
    </row>
    <row r="14" spans="1:16" ht="21" thickBot="1">
      <c r="A14" s="1519"/>
      <c r="B14" s="1519"/>
      <c r="C14" s="1519"/>
      <c r="D14" s="1519"/>
      <c r="E14" s="1519"/>
      <c r="F14" s="113" t="s">
        <v>669</v>
      </c>
      <c r="G14" s="114"/>
      <c r="H14" s="114"/>
      <c r="I14" s="114"/>
      <c r="J14" s="114"/>
      <c r="K14" s="114"/>
      <c r="L14" s="114"/>
      <c r="M14" s="114"/>
      <c r="N14" s="123"/>
      <c r="O14" s="114"/>
      <c r="P14" s="114"/>
    </row>
    <row r="15" spans="1:16" ht="21" thickBot="1">
      <c r="A15" s="1519"/>
      <c r="B15" s="1519"/>
      <c r="C15" s="1519"/>
      <c r="D15" s="1519"/>
      <c r="E15" s="1520"/>
      <c r="F15" s="783" t="s">
        <v>2620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19"/>
      <c r="B16" s="1519"/>
      <c r="C16" s="1519"/>
      <c r="D16" s="1519"/>
      <c r="E16" s="1514" t="s">
        <v>670</v>
      </c>
      <c r="F16" s="1516"/>
      <c r="G16" s="114"/>
      <c r="H16" s="114"/>
      <c r="I16" s="114"/>
      <c r="J16" s="114"/>
      <c r="K16" s="114"/>
      <c r="L16" s="114"/>
      <c r="M16" s="114"/>
      <c r="N16" s="123"/>
      <c r="O16" s="114"/>
      <c r="P16" s="114"/>
    </row>
    <row r="17" spans="1:16" ht="15" thickBot="1">
      <c r="A17" s="1519"/>
      <c r="B17" s="1519"/>
      <c r="C17" s="1519"/>
      <c r="D17" s="1519"/>
      <c r="E17" s="1514" t="s">
        <v>671</v>
      </c>
      <c r="F17" s="1516"/>
      <c r="G17" s="114"/>
      <c r="H17" s="114"/>
      <c r="I17" s="114"/>
      <c r="J17" s="114"/>
      <c r="K17" s="114"/>
      <c r="L17" s="114"/>
      <c r="M17" s="114"/>
      <c r="N17" s="123"/>
      <c r="O17" s="114"/>
      <c r="P17" s="114"/>
    </row>
    <row r="18" spans="1:16" ht="15" thickBot="1">
      <c r="A18" s="1519"/>
      <c r="B18" s="1519"/>
      <c r="C18" s="1519"/>
      <c r="D18" s="1519"/>
      <c r="E18" s="1514" t="s">
        <v>672</v>
      </c>
      <c r="F18" s="1516"/>
      <c r="G18" s="114"/>
      <c r="H18" s="114"/>
      <c r="I18" s="114"/>
      <c r="J18" s="114"/>
      <c r="K18" s="114"/>
      <c r="L18" s="114"/>
      <c r="M18" s="114"/>
      <c r="N18" s="123"/>
      <c r="O18" s="114"/>
      <c r="P18" s="114"/>
    </row>
    <row r="19" spans="1:16" ht="24.75" customHeight="1" thickBot="1">
      <c r="A19" s="1519"/>
      <c r="B19" s="1519"/>
      <c r="C19" s="1519"/>
      <c r="D19" s="1519"/>
      <c r="E19" s="1514" t="s">
        <v>673</v>
      </c>
      <c r="F19" s="1516"/>
      <c r="G19" s="114"/>
      <c r="H19" s="114"/>
      <c r="I19" s="114"/>
      <c r="J19" s="114"/>
      <c r="K19" s="114"/>
      <c r="L19" s="114"/>
      <c r="M19" s="114"/>
      <c r="N19" s="123"/>
      <c r="O19" s="114"/>
      <c r="P19" s="114"/>
    </row>
    <row r="20" spans="1:16" ht="27" customHeight="1" thickBot="1">
      <c r="A20" s="1519"/>
      <c r="B20" s="1519"/>
      <c r="C20" s="1519"/>
      <c r="D20" s="1519"/>
      <c r="E20" s="1514" t="s">
        <v>674</v>
      </c>
      <c r="F20" s="1516"/>
      <c r="G20" s="114"/>
      <c r="H20" s="114"/>
      <c r="I20" s="114"/>
      <c r="J20" s="114"/>
      <c r="K20" s="114"/>
      <c r="L20" s="114"/>
      <c r="M20" s="114"/>
      <c r="N20" s="123"/>
      <c r="O20" s="114"/>
      <c r="P20" s="114"/>
    </row>
    <row r="21" spans="1:16" ht="25.5" customHeight="1" thickBot="1">
      <c r="A21" s="1519"/>
      <c r="B21" s="1519"/>
      <c r="C21" s="1519"/>
      <c r="D21" s="1519"/>
      <c r="E21" s="1514" t="s">
        <v>675</v>
      </c>
      <c r="F21" s="1516"/>
      <c r="G21" s="114"/>
      <c r="H21" s="114"/>
      <c r="I21" s="114"/>
      <c r="J21" s="114"/>
      <c r="K21" s="114"/>
      <c r="L21" s="114"/>
      <c r="M21" s="114"/>
      <c r="N21" s="123"/>
      <c r="O21" s="114"/>
      <c r="P21" s="114"/>
    </row>
    <row r="22" spans="1:16" ht="15" thickBot="1">
      <c r="A22" s="1519"/>
      <c r="B22" s="1519"/>
      <c r="C22" s="1519"/>
      <c r="D22" s="1519"/>
      <c r="E22" s="1514" t="s">
        <v>676</v>
      </c>
      <c r="F22" s="1516"/>
      <c r="G22" s="114"/>
      <c r="H22" s="114"/>
      <c r="I22" s="114"/>
      <c r="J22" s="114"/>
      <c r="K22" s="114"/>
      <c r="L22" s="114"/>
      <c r="M22" s="114"/>
      <c r="N22" s="123"/>
      <c r="O22" s="114"/>
      <c r="P22" s="114"/>
    </row>
    <row r="23" spans="1:16" ht="27" customHeight="1" thickBot="1">
      <c r="A23" s="1519"/>
      <c r="B23" s="1519"/>
      <c r="C23" s="1519"/>
      <c r="D23" s="1519"/>
      <c r="E23" s="1529" t="s">
        <v>677</v>
      </c>
      <c r="F23" s="1530"/>
      <c r="G23" s="114"/>
      <c r="H23" s="114"/>
      <c r="I23" s="114"/>
      <c r="J23" s="114"/>
      <c r="K23" s="114"/>
      <c r="L23" s="114"/>
      <c r="M23" s="114"/>
      <c r="N23" s="123"/>
      <c r="O23" s="114"/>
      <c r="P23" s="114"/>
    </row>
    <row r="24" spans="1:16" ht="41.4" thickBot="1">
      <c r="A24" s="1519"/>
      <c r="B24" s="1519"/>
      <c r="C24" s="1519"/>
      <c r="D24" s="1519"/>
      <c r="E24" s="120"/>
      <c r="F24" s="113" t="s">
        <v>678</v>
      </c>
      <c r="G24" s="114"/>
      <c r="H24" s="114"/>
      <c r="I24" s="114"/>
      <c r="J24" s="114"/>
      <c r="K24" s="114"/>
      <c r="L24" s="114"/>
      <c r="M24" s="114"/>
      <c r="N24" s="123"/>
      <c r="O24" s="114"/>
      <c r="P24" s="114"/>
    </row>
    <row r="25" spans="1:16" ht="15" thickBot="1">
      <c r="A25" s="1519"/>
      <c r="B25" s="1519"/>
      <c r="C25" s="1519"/>
      <c r="D25" s="1520"/>
      <c r="E25" s="1527" t="s">
        <v>2622</v>
      </c>
      <c r="F25" s="1528"/>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 thickBot="1">
      <c r="A26" s="1519"/>
      <c r="B26" s="1519"/>
      <c r="C26" s="1520"/>
      <c r="D26" s="1514" t="s">
        <v>2623</v>
      </c>
      <c r="E26" s="1515"/>
      <c r="F26" s="1516"/>
      <c r="G26" s="114"/>
      <c r="H26" s="114"/>
      <c r="I26" s="114"/>
      <c r="J26" s="114"/>
      <c r="K26" s="114"/>
      <c r="L26" s="114"/>
      <c r="M26" s="114"/>
      <c r="N26" s="123"/>
      <c r="O26" s="114"/>
      <c r="P26" s="114"/>
    </row>
    <row r="27" spans="1:16" ht="15" thickBot="1">
      <c r="A27" s="1519"/>
      <c r="B27" s="1519"/>
      <c r="C27" s="1514" t="s">
        <v>679</v>
      </c>
      <c r="D27" s="1515"/>
      <c r="E27" s="1515"/>
      <c r="F27" s="1516"/>
      <c r="G27" s="117"/>
      <c r="H27" s="117"/>
      <c r="I27" s="117"/>
      <c r="J27" s="117"/>
      <c r="K27" s="117"/>
      <c r="L27" s="117"/>
      <c r="M27" s="117"/>
      <c r="N27" s="104"/>
      <c r="O27" s="117"/>
      <c r="P27" s="117"/>
    </row>
    <row r="28" spans="1:16" ht="15" thickBot="1">
      <c r="A28" s="1519"/>
      <c r="B28" s="1519"/>
      <c r="C28" s="1514" t="s">
        <v>680</v>
      </c>
      <c r="D28" s="1515"/>
      <c r="E28" s="1515"/>
      <c r="F28" s="1516"/>
      <c r="G28" s="117"/>
      <c r="H28" s="117"/>
      <c r="I28" s="117"/>
      <c r="J28" s="117"/>
      <c r="K28" s="117"/>
      <c r="L28" s="117"/>
      <c r="M28" s="117"/>
      <c r="N28" s="104"/>
      <c r="O28" s="117"/>
      <c r="P28" s="117"/>
    </row>
    <row r="29" spans="1:16" ht="15" thickBot="1">
      <c r="A29" s="1519"/>
      <c r="B29" s="1519"/>
      <c r="C29" s="1514" t="s">
        <v>681</v>
      </c>
      <c r="D29" s="1515"/>
      <c r="E29" s="1515"/>
      <c r="F29" s="1516"/>
      <c r="G29" s="117"/>
      <c r="H29" s="117"/>
      <c r="I29" s="117"/>
      <c r="J29" s="117"/>
      <c r="K29" s="117"/>
      <c r="L29" s="117"/>
      <c r="M29" s="117"/>
      <c r="N29" s="104"/>
      <c r="O29" s="117"/>
      <c r="P29" s="117"/>
    </row>
    <row r="30" spans="1:16" ht="27" customHeight="1" thickBot="1">
      <c r="A30" s="1519"/>
      <c r="B30" s="1519"/>
      <c r="C30" s="1514" t="s">
        <v>682</v>
      </c>
      <c r="D30" s="1515"/>
      <c r="E30" s="1515"/>
      <c r="F30" s="1516"/>
      <c r="G30" s="117"/>
      <c r="H30" s="117"/>
      <c r="I30" s="117"/>
      <c r="J30" s="117"/>
      <c r="K30" s="117"/>
      <c r="L30" s="117"/>
      <c r="M30" s="117"/>
      <c r="N30" s="104"/>
      <c r="O30" s="117"/>
      <c r="P30" s="117"/>
    </row>
    <row r="31" spans="1:16" ht="15" thickBot="1">
      <c r="A31" s="1519"/>
      <c r="B31" s="1519"/>
      <c r="C31" s="1514" t="s">
        <v>683</v>
      </c>
      <c r="D31" s="1515"/>
      <c r="E31" s="1515"/>
      <c r="F31" s="1516"/>
      <c r="G31" s="114"/>
      <c r="H31" s="114"/>
      <c r="I31" s="114"/>
      <c r="J31" s="114"/>
      <c r="K31" s="114"/>
      <c r="L31" s="114"/>
      <c r="M31" s="114"/>
      <c r="N31" s="123"/>
      <c r="O31" s="114"/>
      <c r="P31" s="114"/>
    </row>
    <row r="32" spans="1:16" ht="15" thickBot="1">
      <c r="A32" s="1520"/>
      <c r="B32" s="1520"/>
      <c r="C32" s="1514" t="s">
        <v>684</v>
      </c>
      <c r="D32" s="1515"/>
      <c r="E32" s="1515"/>
      <c r="F32" s="1516"/>
      <c r="G32" s="114"/>
      <c r="H32" s="114"/>
      <c r="I32" s="114"/>
      <c r="J32" s="114"/>
      <c r="K32" s="114"/>
      <c r="L32" s="114"/>
      <c r="M32" s="114"/>
      <c r="N32" s="123"/>
      <c r="O32" s="114"/>
      <c r="P32" s="114"/>
    </row>
    <row r="34" spans="1:15" ht="15.6">
      <c r="A34" s="1543" t="s">
        <v>685</v>
      </c>
      <c r="B34" s="1543"/>
      <c r="C34" s="1543"/>
      <c r="D34" s="1543"/>
      <c r="E34" s="1543"/>
      <c r="F34" s="1543"/>
      <c r="G34" s="1543"/>
      <c r="H34" s="118"/>
      <c r="I34" s="108"/>
      <c r="J34" s="108"/>
      <c r="K34" s="108"/>
      <c r="L34" s="108"/>
      <c r="M34" s="108"/>
      <c r="N34" s="108"/>
      <c r="O34" s="108"/>
    </row>
    <row r="35" spans="1:15" ht="10.199999999999999" thickBot="1">
      <c r="A35" s="108"/>
      <c r="B35" s="108"/>
      <c r="C35" s="108"/>
      <c r="D35" s="108"/>
      <c r="E35" s="108"/>
      <c r="F35" s="108"/>
      <c r="G35" s="108"/>
      <c r="H35" s="108"/>
      <c r="I35" s="108"/>
      <c r="J35" s="108"/>
      <c r="K35" s="108"/>
      <c r="L35" s="108"/>
      <c r="M35" s="108"/>
      <c r="N35" s="108"/>
      <c r="O35" s="108"/>
    </row>
    <row r="36" spans="1:15" ht="10.8" thickBot="1">
      <c r="A36" s="1535"/>
      <c r="B36" s="1536"/>
      <c r="C36" s="1537"/>
      <c r="D36" s="1541" t="s">
        <v>143</v>
      </c>
      <c r="E36" s="1542"/>
      <c r="F36" s="1542"/>
      <c r="G36" s="1542"/>
      <c r="H36" s="1542"/>
      <c r="I36" s="1542"/>
      <c r="J36" s="1542"/>
      <c r="K36" s="1542"/>
      <c r="L36" s="1542"/>
      <c r="M36" s="1542"/>
      <c r="N36" s="1542"/>
      <c r="O36" s="1517"/>
    </row>
    <row r="37" spans="1:15" ht="92.4" thickBot="1">
      <c r="A37" s="1538"/>
      <c r="B37" s="1539"/>
      <c r="C37" s="1540"/>
      <c r="D37" s="116" t="s">
        <v>2625</v>
      </c>
      <c r="E37" s="116" t="s">
        <v>145</v>
      </c>
      <c r="F37" s="116" t="s">
        <v>146</v>
      </c>
      <c r="G37" s="116" t="s">
        <v>147</v>
      </c>
      <c r="H37" s="116" t="s">
        <v>148</v>
      </c>
      <c r="I37" s="116" t="s">
        <v>686</v>
      </c>
      <c r="J37" s="116" t="s">
        <v>687</v>
      </c>
      <c r="K37" s="116" t="s">
        <v>688</v>
      </c>
      <c r="L37" s="116" t="s">
        <v>149</v>
      </c>
      <c r="M37" s="116" t="s">
        <v>150</v>
      </c>
      <c r="N37" s="116" t="s">
        <v>151</v>
      </c>
      <c r="O37" s="1518"/>
    </row>
    <row r="38" spans="1:15" ht="33" customHeight="1" thickBot="1">
      <c r="A38" s="1524" t="s">
        <v>689</v>
      </c>
      <c r="B38" s="1525"/>
      <c r="C38" s="1526"/>
      <c r="D38" s="112"/>
      <c r="E38" s="112"/>
      <c r="F38" s="112"/>
      <c r="G38" s="112"/>
      <c r="H38" s="112"/>
      <c r="I38" s="112"/>
      <c r="J38" s="112"/>
      <c r="K38" s="112"/>
      <c r="L38" s="112"/>
      <c r="M38" s="112"/>
      <c r="N38" s="112"/>
      <c r="O38" s="112"/>
    </row>
    <row r="39" spans="1:15" ht="36" customHeight="1" thickBot="1">
      <c r="A39" s="1519"/>
      <c r="B39" s="1521" t="s">
        <v>690</v>
      </c>
      <c r="C39" s="1523"/>
      <c r="D39" s="112"/>
      <c r="E39" s="112"/>
      <c r="F39" s="112"/>
      <c r="G39" s="112"/>
      <c r="H39" s="112"/>
      <c r="I39" s="112"/>
      <c r="J39" s="112"/>
      <c r="K39" s="112"/>
      <c r="L39" s="112"/>
      <c r="M39" s="112"/>
      <c r="N39" s="112"/>
      <c r="O39" s="112"/>
    </row>
    <row r="40" spans="1:15" ht="31.2" thickBot="1">
      <c r="A40" s="1519"/>
      <c r="B40" s="1519"/>
      <c r="C40" s="113" t="s">
        <v>691</v>
      </c>
      <c r="D40" s="104"/>
      <c r="E40" s="117"/>
      <c r="F40" s="117"/>
      <c r="G40" s="117"/>
      <c r="H40" s="117"/>
      <c r="I40" s="117"/>
      <c r="J40" s="117"/>
      <c r="K40" s="117"/>
      <c r="L40" s="117"/>
      <c r="M40" s="117"/>
      <c r="N40" s="117"/>
      <c r="O40" s="117"/>
    </row>
    <row r="41" spans="1:15" ht="31.2" thickBot="1">
      <c r="A41" s="1519"/>
      <c r="B41" s="1519"/>
      <c r="C41" s="113" t="s">
        <v>692</v>
      </c>
      <c r="D41" s="104"/>
      <c r="E41" s="117"/>
      <c r="F41" s="117"/>
      <c r="G41" s="117"/>
      <c r="H41" s="117"/>
      <c r="I41" s="117"/>
      <c r="J41" s="117"/>
      <c r="K41" s="117"/>
      <c r="L41" s="117"/>
      <c r="M41" s="117"/>
      <c r="N41" s="117"/>
      <c r="O41" s="117"/>
    </row>
    <row r="42" spans="1:15" ht="21" thickBot="1">
      <c r="A42" s="1519"/>
      <c r="B42" s="1519"/>
      <c r="C42" s="113" t="s">
        <v>693</v>
      </c>
      <c r="D42" s="104"/>
      <c r="E42" s="123"/>
      <c r="F42" s="123"/>
      <c r="G42" s="123"/>
      <c r="H42" s="123"/>
      <c r="I42" s="123"/>
      <c r="J42" s="123"/>
      <c r="K42" s="123"/>
      <c r="L42" s="123"/>
      <c r="M42" s="123"/>
      <c r="N42" s="123"/>
      <c r="O42" s="123"/>
    </row>
    <row r="43" spans="1:15" ht="31.2" thickBot="1">
      <c r="A43" s="1519"/>
      <c r="B43" s="1519"/>
      <c r="C43" s="113" t="s">
        <v>694</v>
      </c>
      <c r="D43" s="104"/>
      <c r="E43" s="117"/>
      <c r="F43" s="117"/>
      <c r="G43" s="117"/>
      <c r="H43" s="117"/>
      <c r="I43" s="117"/>
      <c r="J43" s="117"/>
      <c r="K43" s="117"/>
      <c r="L43" s="117"/>
      <c r="M43" s="117"/>
      <c r="N43" s="117"/>
      <c r="O43" s="117"/>
    </row>
    <row r="44" spans="1:15" ht="31.2" thickBot="1">
      <c r="A44" s="1520"/>
      <c r="B44" s="1520"/>
      <c r="C44" s="113" t="s">
        <v>695</v>
      </c>
      <c r="D44" s="104"/>
      <c r="E44" s="117"/>
      <c r="F44" s="117"/>
      <c r="G44" s="117"/>
      <c r="H44" s="117"/>
      <c r="I44" s="117"/>
      <c r="J44" s="117"/>
      <c r="K44" s="117"/>
      <c r="L44" s="117"/>
      <c r="M44" s="117"/>
      <c r="N44" s="117"/>
      <c r="O44" s="117"/>
    </row>
    <row r="46" spans="1:15" ht="15.6">
      <c r="A46" s="1531" t="s">
        <v>696</v>
      </c>
      <c r="B46" s="1531"/>
      <c r="C46" s="1531"/>
      <c r="D46" s="1531"/>
      <c r="E46" s="1531"/>
      <c r="F46" s="1531"/>
      <c r="G46" s="1531"/>
      <c r="H46" s="1531"/>
      <c r="I46" s="1531"/>
      <c r="J46" s="121"/>
      <c r="K46" s="108"/>
      <c r="L46" s="108"/>
      <c r="M46" s="108"/>
      <c r="N46" s="108"/>
      <c r="O46" s="108"/>
    </row>
    <row r="47" spans="1:15" ht="15.6">
      <c r="A47" s="1544" t="s">
        <v>697</v>
      </c>
      <c r="B47" s="1544"/>
      <c r="C47" s="1544"/>
      <c r="D47" s="1544"/>
      <c r="E47" s="1544"/>
      <c r="F47" s="1544"/>
      <c r="G47" s="1544"/>
      <c r="H47" s="1544"/>
      <c r="I47" s="1544"/>
      <c r="J47" s="121"/>
      <c r="K47" s="108"/>
      <c r="L47" s="108"/>
      <c r="M47" s="108"/>
      <c r="N47" s="108"/>
      <c r="O47" s="108"/>
    </row>
    <row r="48" spans="1:15" ht="15.6">
      <c r="A48" s="1545" t="s">
        <v>698</v>
      </c>
      <c r="B48" s="1545"/>
      <c r="C48" s="1545"/>
      <c r="D48" s="1545"/>
      <c r="E48" s="1545"/>
      <c r="F48" s="1545"/>
      <c r="G48" s="1545"/>
      <c r="H48" s="1545"/>
      <c r="I48" s="1545"/>
      <c r="J48" s="121"/>
      <c r="K48" s="108"/>
      <c r="L48" s="108"/>
      <c r="M48" s="108"/>
      <c r="N48" s="108"/>
      <c r="O48" s="108"/>
    </row>
    <row r="49" spans="1:15" ht="15.6">
      <c r="A49" s="1544" t="s">
        <v>699</v>
      </c>
      <c r="B49" s="1544"/>
      <c r="C49" s="1544"/>
      <c r="D49" s="1544"/>
      <c r="E49" s="1544"/>
      <c r="F49" s="1544"/>
      <c r="G49" s="1544"/>
      <c r="H49" s="1544"/>
      <c r="I49" s="1544"/>
      <c r="J49" s="121"/>
      <c r="K49" s="108"/>
      <c r="L49" s="108"/>
      <c r="M49" s="108"/>
      <c r="N49" s="108"/>
      <c r="O49" s="108"/>
    </row>
    <row r="50" spans="1:15" ht="15.6">
      <c r="A50" s="1531" t="s">
        <v>700</v>
      </c>
      <c r="B50" s="1531"/>
      <c r="C50" s="1531"/>
      <c r="D50" s="1531"/>
      <c r="E50" s="1531"/>
      <c r="F50" s="1531"/>
      <c r="G50" s="1531"/>
      <c r="H50" s="1531"/>
      <c r="I50" s="1531"/>
      <c r="J50" s="121"/>
    </row>
    <row r="51" spans="1:15" ht="15.6">
      <c r="A51" s="1544" t="s">
        <v>701</v>
      </c>
      <c r="B51" s="1544"/>
      <c r="C51" s="1544"/>
      <c r="D51" s="1544"/>
      <c r="E51" s="1544"/>
      <c r="F51" s="1544"/>
      <c r="G51" s="1544"/>
      <c r="H51" s="1544"/>
      <c r="I51" s="1544"/>
      <c r="J51" s="121"/>
    </row>
    <row r="52" spans="1:15" ht="15.6">
      <c r="A52" s="1531" t="s">
        <v>702</v>
      </c>
      <c r="B52" s="1531"/>
      <c r="C52" s="1531"/>
      <c r="D52" s="1531"/>
      <c r="E52" s="1531"/>
      <c r="F52" s="1531"/>
      <c r="G52" s="1531"/>
      <c r="H52" s="1531"/>
      <c r="I52" s="1531"/>
      <c r="J52" s="121"/>
    </row>
    <row r="53" spans="1:15" ht="15.6">
      <c r="A53" s="1544" t="s">
        <v>703</v>
      </c>
      <c r="B53" s="1544"/>
      <c r="C53" s="1544"/>
      <c r="D53" s="1544"/>
      <c r="E53" s="1544"/>
      <c r="F53" s="1544"/>
      <c r="G53" s="1544"/>
      <c r="H53" s="1544"/>
      <c r="I53" s="1544"/>
      <c r="J53" s="122"/>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21" t="s">
        <v>1670</v>
      </c>
      <c r="B1" s="161"/>
      <c r="C1" s="162"/>
    </row>
    <row r="2" spans="1:3" ht="14.4">
      <c r="A2" s="1546" t="s">
        <v>1446</v>
      </c>
      <c r="B2" s="1547"/>
      <c r="C2" s="158"/>
    </row>
    <row r="3" spans="1:3" ht="14.25" customHeight="1" thickBot="1">
      <c r="A3" s="159"/>
      <c r="B3" s="163" t="s">
        <v>1447</v>
      </c>
      <c r="C3" s="160"/>
    </row>
  </sheetData>
  <mergeCells count="1">
    <mergeCell ref="A2:B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550" t="s">
        <v>1671</v>
      </c>
      <c r="B1" s="1513"/>
      <c r="C1" s="1513"/>
      <c r="D1" s="1513"/>
      <c r="E1" s="1513"/>
      <c r="F1" s="1513"/>
      <c r="G1" s="1513"/>
      <c r="H1" s="1513"/>
      <c r="I1" s="1513"/>
      <c r="J1" s="1513"/>
      <c r="K1" s="1513"/>
    </row>
    <row r="2" spans="1:12" ht="14.4">
      <c r="A2" s="1551" t="s">
        <v>594</v>
      </c>
      <c r="B2" s="1552"/>
      <c r="C2" s="1552"/>
      <c r="D2" s="1552"/>
      <c r="E2" s="1552"/>
      <c r="F2" s="1552"/>
      <c r="G2" s="1552"/>
      <c r="H2" s="1552"/>
      <c r="I2" s="1552"/>
      <c r="J2" s="1553"/>
      <c r="K2" s="100"/>
    </row>
    <row r="3" spans="1:12" ht="14.4">
      <c r="A3" s="93"/>
      <c r="B3" s="1554" t="s">
        <v>595</v>
      </c>
      <c r="C3" s="1554"/>
      <c r="D3" s="1554"/>
      <c r="E3" s="1554"/>
      <c r="F3" s="1554"/>
      <c r="G3" s="1554"/>
      <c r="H3" s="1554"/>
      <c r="I3" s="1554"/>
      <c r="J3" s="1554"/>
      <c r="K3" s="100"/>
    </row>
    <row r="4" spans="1:12" ht="10.199999999999999" thickBot="1">
      <c r="A4" s="92"/>
      <c r="B4" s="92"/>
      <c r="C4" s="92"/>
      <c r="D4" s="92"/>
      <c r="E4" s="92"/>
      <c r="F4" s="92"/>
      <c r="G4" s="92"/>
      <c r="H4" s="92"/>
      <c r="I4" s="92"/>
      <c r="J4" s="92"/>
      <c r="K4" s="92"/>
    </row>
    <row r="5" spans="1:12" ht="11.25" customHeight="1" thickBot="1">
      <c r="A5" s="1535"/>
      <c r="B5" s="1536"/>
      <c r="C5" s="1537"/>
      <c r="D5" s="1556" t="s">
        <v>596</v>
      </c>
      <c r="E5" s="1557"/>
      <c r="F5" s="1557"/>
      <c r="G5" s="1557"/>
      <c r="H5" s="1557"/>
      <c r="I5" s="1557"/>
      <c r="J5" s="1557"/>
      <c r="K5" s="1557"/>
      <c r="L5" s="1517"/>
    </row>
    <row r="6" spans="1:12" ht="123" thickBot="1">
      <c r="A6" s="1538"/>
      <c r="B6" s="1539"/>
      <c r="C6" s="1540"/>
      <c r="D6" s="98" t="s">
        <v>247</v>
      </c>
      <c r="E6" s="98" t="s">
        <v>309</v>
      </c>
      <c r="F6" s="116" t="s">
        <v>2579</v>
      </c>
      <c r="G6" s="98" t="s">
        <v>597</v>
      </c>
      <c r="H6" s="98" t="s">
        <v>369</v>
      </c>
      <c r="I6" s="98" t="s">
        <v>598</v>
      </c>
      <c r="J6" s="98" t="s">
        <v>599</v>
      </c>
      <c r="K6" s="98" t="s">
        <v>600</v>
      </c>
      <c r="L6" s="1518"/>
    </row>
    <row r="7" spans="1:12" ht="27.75" customHeight="1" thickBot="1">
      <c r="A7" s="1524" t="s">
        <v>601</v>
      </c>
      <c r="B7" s="1525"/>
      <c r="C7" s="1526"/>
      <c r="D7" s="94"/>
      <c r="E7" s="94"/>
      <c r="F7" s="94"/>
      <c r="G7" s="94"/>
      <c r="H7" s="94"/>
      <c r="I7" s="94"/>
      <c r="J7" s="94"/>
      <c r="K7" s="94"/>
      <c r="L7" s="112"/>
    </row>
    <row r="8" spans="1:12" ht="51.75" customHeight="1" thickBot="1">
      <c r="A8" s="1519"/>
      <c r="B8" s="1521" t="s">
        <v>602</v>
      </c>
      <c r="C8" s="1523"/>
      <c r="D8" s="94"/>
      <c r="E8" s="94"/>
      <c r="F8" s="94"/>
      <c r="G8" s="94"/>
      <c r="H8" s="94"/>
      <c r="I8" s="94"/>
      <c r="J8" s="94"/>
      <c r="K8" s="94"/>
      <c r="L8" s="112"/>
    </row>
    <row r="9" spans="1:12" ht="53.25" customHeight="1" thickBot="1">
      <c r="A9" s="1519"/>
      <c r="B9" s="1519"/>
      <c r="C9" s="95" t="s">
        <v>603</v>
      </c>
      <c r="D9" s="96"/>
      <c r="E9" s="96"/>
      <c r="F9" s="96"/>
      <c r="G9" s="96"/>
      <c r="H9" s="96"/>
      <c r="I9" s="96"/>
      <c r="J9" s="96"/>
      <c r="K9" s="96"/>
      <c r="L9" s="114"/>
    </row>
    <row r="10" spans="1:12" ht="79.5" customHeight="1" thickBot="1">
      <c r="A10" s="1519"/>
      <c r="B10" s="1519"/>
      <c r="C10" s="95" t="s">
        <v>604</v>
      </c>
      <c r="D10" s="99"/>
      <c r="E10" s="99"/>
      <c r="F10" s="99"/>
      <c r="G10" s="99"/>
      <c r="H10" s="99"/>
      <c r="I10" s="99"/>
      <c r="J10" s="99"/>
      <c r="K10" s="99"/>
      <c r="L10" s="117"/>
    </row>
    <row r="11" spans="1:12" ht="58.5" customHeight="1" thickBot="1">
      <c r="A11" s="1519"/>
      <c r="B11" s="1519"/>
      <c r="C11" s="95" t="s">
        <v>605</v>
      </c>
      <c r="D11" s="96"/>
      <c r="E11" s="96"/>
      <c r="F11" s="96"/>
      <c r="G11" s="96"/>
      <c r="H11" s="96"/>
      <c r="I11" s="96"/>
      <c r="J11" s="96"/>
      <c r="K11" s="96"/>
      <c r="L11" s="114"/>
    </row>
    <row r="12" spans="1:12" ht="84.75" customHeight="1" thickBot="1">
      <c r="A12" s="1519"/>
      <c r="B12" s="1519"/>
      <c r="C12" s="95" t="s">
        <v>606</v>
      </c>
      <c r="D12" s="99"/>
      <c r="E12" s="99"/>
      <c r="F12" s="99"/>
      <c r="G12" s="99"/>
      <c r="H12" s="99"/>
      <c r="I12" s="99"/>
      <c r="J12" s="99"/>
      <c r="K12" s="99"/>
      <c r="L12" s="117"/>
    </row>
    <row r="13" spans="1:12" ht="51.75" customHeight="1" thickBot="1">
      <c r="A13" s="1519"/>
      <c r="B13" s="1519"/>
      <c r="C13" s="95" t="s">
        <v>607</v>
      </c>
      <c r="D13" s="96"/>
      <c r="E13" s="96"/>
      <c r="F13" s="96"/>
      <c r="G13" s="96"/>
      <c r="H13" s="96"/>
      <c r="I13" s="96"/>
      <c r="J13" s="96"/>
      <c r="K13" s="96"/>
      <c r="L13" s="114"/>
    </row>
    <row r="14" spans="1:12" ht="51.6" thickBot="1">
      <c r="A14" s="1519"/>
      <c r="B14" s="1519"/>
      <c r="C14" s="751" t="s">
        <v>2580</v>
      </c>
      <c r="D14" s="114"/>
      <c r="E14" s="114"/>
      <c r="F14" s="114"/>
      <c r="G14" s="114"/>
      <c r="H14" s="114"/>
      <c r="I14" s="114"/>
      <c r="J14" s="114"/>
      <c r="K14" s="114"/>
      <c r="L14" s="114"/>
    </row>
    <row r="15" spans="1:12" ht="31.2" thickBot="1">
      <c r="A15" s="1519"/>
      <c r="B15" s="1519"/>
      <c r="C15" s="103" t="s">
        <v>608</v>
      </c>
      <c r="D15" s="114"/>
      <c r="E15" s="114"/>
      <c r="F15" s="114"/>
      <c r="G15" s="114"/>
      <c r="H15" s="114"/>
      <c r="I15" s="114"/>
      <c r="J15" s="114"/>
      <c r="K15" s="114"/>
      <c r="L15" s="114"/>
    </row>
    <row r="16" spans="1:12" ht="51.6" thickBot="1">
      <c r="A16" s="1520"/>
      <c r="B16" s="1558"/>
      <c r="C16" s="751" t="s">
        <v>2581</v>
      </c>
      <c r="D16" s="114"/>
      <c r="E16" s="114"/>
      <c r="F16" s="114"/>
      <c r="G16" s="114"/>
      <c r="H16" s="114"/>
      <c r="I16" s="114"/>
      <c r="J16" s="114"/>
      <c r="K16" s="114"/>
      <c r="L16" s="114"/>
    </row>
    <row r="18" spans="1:12" ht="14.4">
      <c r="A18" s="1555" t="s">
        <v>609</v>
      </c>
      <c r="B18" s="1555"/>
      <c r="C18" s="1555"/>
      <c r="D18" s="1555"/>
      <c r="E18" s="1555"/>
      <c r="F18" s="1555"/>
      <c r="G18" s="1555"/>
      <c r="H18" s="1555"/>
      <c r="I18" s="1555"/>
      <c r="J18" s="1555"/>
      <c r="K18" s="1555"/>
      <c r="L18" s="100"/>
    </row>
    <row r="19" spans="1:12" ht="10.199999999999999" thickBot="1">
      <c r="A19" s="92"/>
      <c r="B19" s="92"/>
      <c r="C19" s="92"/>
      <c r="D19" s="92"/>
      <c r="E19" s="92"/>
      <c r="F19" s="92"/>
      <c r="G19" s="92"/>
      <c r="H19" s="92"/>
      <c r="I19" s="92"/>
      <c r="J19" s="92"/>
      <c r="K19" s="92"/>
      <c r="L19" s="92"/>
    </row>
    <row r="20" spans="1:12" ht="42.75" customHeight="1" thickBot="1">
      <c r="A20" s="1535"/>
      <c r="B20" s="1536"/>
      <c r="C20" s="1537"/>
      <c r="D20" s="97"/>
      <c r="E20" s="1548" t="s">
        <v>610</v>
      </c>
      <c r="F20" s="92"/>
      <c r="G20" s="92"/>
      <c r="H20" s="92"/>
      <c r="I20" s="92"/>
      <c r="J20" s="92"/>
      <c r="K20" s="92"/>
      <c r="L20" s="92"/>
    </row>
    <row r="21" spans="1:12" ht="61.8" thickBot="1">
      <c r="A21" s="1538"/>
      <c r="B21" s="1539"/>
      <c r="C21" s="1540"/>
      <c r="D21" s="98" t="s">
        <v>611</v>
      </c>
      <c r="E21" s="1549"/>
      <c r="F21" s="92"/>
      <c r="G21" s="92"/>
      <c r="H21" s="92"/>
      <c r="I21" s="92"/>
      <c r="J21" s="92"/>
      <c r="K21" s="92"/>
      <c r="L21" s="92"/>
    </row>
    <row r="22" spans="1:12" ht="36" customHeight="1" thickBot="1">
      <c r="A22" s="1524" t="s">
        <v>612</v>
      </c>
      <c r="B22" s="1525"/>
      <c r="C22" s="1526"/>
      <c r="D22" s="94"/>
      <c r="E22" s="94"/>
      <c r="F22" s="92"/>
      <c r="G22" s="92"/>
      <c r="H22" s="92"/>
      <c r="I22" s="92"/>
      <c r="J22" s="92"/>
      <c r="K22" s="92"/>
      <c r="L22" s="92"/>
    </row>
    <row r="23" spans="1:12" ht="98.25" customHeight="1" thickBot="1">
      <c r="A23" s="1519"/>
      <c r="B23" s="1521" t="s">
        <v>613</v>
      </c>
      <c r="C23" s="1523"/>
      <c r="D23" s="94"/>
      <c r="E23" s="94"/>
      <c r="F23" s="92"/>
      <c r="G23" s="92"/>
      <c r="H23" s="92"/>
      <c r="I23" s="92"/>
      <c r="J23" s="92"/>
      <c r="K23" s="92"/>
      <c r="L23" s="92"/>
    </row>
    <row r="24" spans="1:12" ht="75" customHeight="1" thickBot="1">
      <c r="A24" s="1519"/>
      <c r="B24" s="1519"/>
      <c r="C24" s="95" t="s">
        <v>614</v>
      </c>
      <c r="D24" s="99"/>
      <c r="E24" s="99"/>
      <c r="F24" s="92"/>
      <c r="G24" s="92"/>
      <c r="H24" s="92"/>
      <c r="I24" s="92"/>
      <c r="J24" s="92"/>
      <c r="K24" s="92"/>
      <c r="L24" s="92"/>
    </row>
    <row r="25" spans="1:12" ht="15" thickBot="1">
      <c r="A25" s="1519"/>
      <c r="B25" s="1519"/>
      <c r="C25" s="95" t="s">
        <v>615</v>
      </c>
      <c r="D25" s="96"/>
      <c r="E25" s="96"/>
      <c r="F25" s="92"/>
      <c r="G25" s="92"/>
      <c r="H25" s="92"/>
      <c r="I25" s="92"/>
      <c r="J25" s="92"/>
      <c r="K25" s="92"/>
      <c r="L25" s="92"/>
    </row>
    <row r="26" spans="1:12" ht="21" thickBot="1">
      <c r="A26" s="1519"/>
      <c r="B26" s="1519"/>
      <c r="C26" s="95" t="s">
        <v>616</v>
      </c>
      <c r="D26" s="96"/>
      <c r="E26" s="96"/>
      <c r="F26" s="92"/>
      <c r="G26" s="92"/>
      <c r="H26" s="92"/>
      <c r="I26" s="92"/>
      <c r="J26" s="92"/>
      <c r="K26" s="92"/>
      <c r="L26" s="92"/>
    </row>
    <row r="27" spans="1:12" ht="21" thickBot="1">
      <c r="A27" s="1519"/>
      <c r="B27" s="1519"/>
      <c r="C27" s="95" t="s">
        <v>617</v>
      </c>
      <c r="D27" s="99"/>
      <c r="E27" s="99"/>
      <c r="F27" s="92"/>
      <c r="G27" s="92"/>
      <c r="H27" s="92"/>
      <c r="I27" s="92"/>
      <c r="J27" s="92"/>
      <c r="K27" s="92"/>
      <c r="L27" s="92"/>
    </row>
    <row r="28" spans="1:12" ht="54" customHeight="1" thickBot="1">
      <c r="A28" s="1519"/>
      <c r="B28" s="1519"/>
      <c r="C28" s="95" t="s">
        <v>618</v>
      </c>
      <c r="D28" s="99"/>
      <c r="E28" s="99"/>
      <c r="F28" s="92"/>
      <c r="G28" s="92"/>
      <c r="H28" s="92"/>
      <c r="I28" s="92"/>
      <c r="J28" s="92"/>
      <c r="K28" s="92"/>
      <c r="L28" s="92"/>
    </row>
    <row r="29" spans="1:12" ht="21" thickBot="1">
      <c r="A29" s="1519"/>
      <c r="B29" s="1519"/>
      <c r="C29" s="95" t="s">
        <v>619</v>
      </c>
      <c r="D29" s="99"/>
      <c r="E29" s="99"/>
      <c r="F29" s="92"/>
      <c r="G29" s="92"/>
      <c r="H29" s="92"/>
      <c r="I29" s="92"/>
      <c r="J29" s="92"/>
      <c r="K29" s="92"/>
      <c r="L29" s="92"/>
    </row>
    <row r="30" spans="1:12" ht="37.5" customHeight="1" thickBot="1">
      <c r="A30" s="1519"/>
      <c r="B30" s="1519"/>
      <c r="C30" s="95" t="s">
        <v>620</v>
      </c>
      <c r="D30" s="99"/>
      <c r="E30" s="99"/>
      <c r="F30" s="92"/>
      <c r="G30" s="92"/>
      <c r="H30" s="92"/>
      <c r="I30" s="92"/>
      <c r="J30" s="92"/>
      <c r="K30" s="92"/>
      <c r="L30" s="92"/>
    </row>
    <row r="31" spans="1:12" ht="68.25" customHeight="1" thickBot="1">
      <c r="A31" s="1519"/>
      <c r="B31" s="1519"/>
      <c r="C31" s="95" t="s">
        <v>621</v>
      </c>
      <c r="D31" s="99"/>
      <c r="E31" s="99"/>
      <c r="F31" s="92"/>
      <c r="G31" s="92"/>
      <c r="H31" s="92"/>
      <c r="I31" s="92"/>
      <c r="J31" s="92"/>
      <c r="K31" s="92"/>
      <c r="L31" s="92"/>
    </row>
    <row r="32" spans="1:12" ht="63" customHeight="1" thickBot="1">
      <c r="A32" s="1519"/>
      <c r="B32" s="1519"/>
      <c r="C32" s="95" t="s">
        <v>622</v>
      </c>
      <c r="D32" s="99"/>
      <c r="E32" s="99"/>
      <c r="F32" s="92"/>
      <c r="G32" s="92"/>
      <c r="H32" s="92"/>
      <c r="I32" s="92"/>
      <c r="J32" s="92"/>
      <c r="K32" s="92"/>
      <c r="L32" s="92"/>
    </row>
    <row r="33" spans="1:39" ht="31.2" thickBot="1">
      <c r="A33" s="1519"/>
      <c r="B33" s="1519"/>
      <c r="C33" s="95" t="s">
        <v>623</v>
      </c>
      <c r="D33" s="99"/>
      <c r="E33" s="99"/>
      <c r="F33" s="92"/>
    </row>
    <row r="34" spans="1:39" ht="54" customHeight="1" thickBot="1">
      <c r="A34" s="1519"/>
      <c r="B34" s="1519"/>
      <c r="C34" s="95" t="s">
        <v>624</v>
      </c>
      <c r="D34" s="96"/>
      <c r="E34" s="96"/>
      <c r="F34" s="92"/>
    </row>
    <row r="35" spans="1:39" ht="31.2" thickBot="1">
      <c r="A35" s="1520"/>
      <c r="B35" s="1520"/>
      <c r="C35" s="95" t="s">
        <v>625</v>
      </c>
      <c r="D35" s="96"/>
      <c r="E35" s="96"/>
      <c r="F35" s="92"/>
    </row>
    <row r="37" spans="1:39" ht="14.4">
      <c r="A37" s="1559" t="s">
        <v>648</v>
      </c>
      <c r="B37" s="1560"/>
      <c r="C37" s="1560"/>
      <c r="D37" s="1560"/>
      <c r="E37" s="1561"/>
      <c r="F37" s="106"/>
    </row>
    <row r="38" spans="1:39" ht="15" thickBot="1">
      <c r="A38" s="101"/>
      <c r="B38" s="101"/>
      <c r="C38" s="101"/>
      <c r="D38" s="101"/>
      <c r="E38" s="101"/>
      <c r="F38" s="102"/>
    </row>
    <row r="39" spans="1:39" ht="10.8" thickBot="1">
      <c r="A39" s="924"/>
      <c r="B39" s="925"/>
      <c r="C39" s="926"/>
      <c r="D39" s="930" t="s">
        <v>610</v>
      </c>
      <c r="E39" s="931"/>
      <c r="F39" s="931"/>
      <c r="G39" s="931"/>
      <c r="H39" s="931"/>
      <c r="I39" s="931"/>
      <c r="J39" s="931"/>
      <c r="K39" s="931"/>
      <c r="L39" s="931"/>
      <c r="M39" s="931"/>
      <c r="N39" s="931"/>
      <c r="O39" s="931"/>
      <c r="P39" s="931"/>
      <c r="Q39" s="931"/>
      <c r="R39" s="931"/>
      <c r="S39" s="931"/>
      <c r="T39" s="931"/>
      <c r="U39" s="931"/>
      <c r="V39" s="1071"/>
      <c r="W39" s="1071"/>
      <c r="X39" s="1071"/>
      <c r="Y39" s="1071"/>
      <c r="Z39" s="1071"/>
      <c r="AA39" s="1071"/>
      <c r="AB39" s="1071"/>
      <c r="AC39" s="1071"/>
      <c r="AD39" s="1071"/>
      <c r="AE39" s="1071"/>
      <c r="AF39" s="1071"/>
      <c r="AG39" s="1071"/>
      <c r="AH39" s="1071"/>
      <c r="AI39" s="1071"/>
      <c r="AJ39" s="1071"/>
      <c r="AK39" s="1071"/>
      <c r="AL39" s="1071"/>
      <c r="AM39" s="932"/>
    </row>
    <row r="40" spans="1:39" ht="10.8" thickBot="1">
      <c r="A40" s="1065"/>
      <c r="B40" s="1066"/>
      <c r="C40" s="1067"/>
      <c r="D40" s="930" t="s">
        <v>611</v>
      </c>
      <c r="E40" s="931"/>
      <c r="F40" s="931"/>
      <c r="G40" s="931"/>
      <c r="H40" s="931"/>
      <c r="I40" s="931"/>
      <c r="J40" s="931"/>
      <c r="K40" s="931"/>
      <c r="L40" s="931"/>
      <c r="M40" s="931"/>
      <c r="N40" s="931"/>
      <c r="O40" s="931"/>
      <c r="P40" s="931"/>
      <c r="Q40" s="931"/>
      <c r="R40" s="931"/>
      <c r="S40" s="931"/>
      <c r="T40" s="931"/>
      <c r="U40" s="1089"/>
      <c r="V40" s="1074"/>
      <c r="W40" s="1074"/>
      <c r="X40" s="1074"/>
      <c r="Y40" s="1074"/>
      <c r="Z40" s="1074"/>
      <c r="AA40" s="1074"/>
      <c r="AB40" s="1074"/>
      <c r="AC40" s="1074"/>
      <c r="AD40" s="1074"/>
      <c r="AE40" s="1074"/>
      <c r="AF40" s="1074"/>
      <c r="AG40" s="1074"/>
      <c r="AH40" s="1074"/>
      <c r="AI40" s="1074"/>
      <c r="AJ40" s="1074"/>
      <c r="AK40" s="1074"/>
      <c r="AL40" s="1074"/>
      <c r="AM40" s="1075"/>
    </row>
    <row r="41" spans="1:39" ht="10.8" thickBot="1">
      <c r="A41" s="1065"/>
      <c r="B41" s="1066"/>
      <c r="C41" s="1067"/>
      <c r="D41" s="1057" t="s">
        <v>596</v>
      </c>
      <c r="E41" s="1058"/>
      <c r="F41" s="1058"/>
      <c r="G41" s="1058"/>
      <c r="H41" s="1058"/>
      <c r="I41" s="1058"/>
      <c r="J41" s="1058"/>
      <c r="K41" s="1058"/>
      <c r="L41" s="1058"/>
      <c r="M41" s="1058"/>
      <c r="N41" s="1058"/>
      <c r="O41" s="1058"/>
      <c r="P41" s="1058"/>
      <c r="Q41" s="1058"/>
      <c r="R41" s="1058"/>
      <c r="S41" s="1058"/>
      <c r="T41" s="1573"/>
      <c r="U41" s="1059"/>
      <c r="V41" s="1061" t="s">
        <v>596</v>
      </c>
      <c r="W41" s="1058"/>
      <c r="X41" s="1058"/>
      <c r="Y41" s="1058"/>
      <c r="Z41" s="1058"/>
      <c r="AA41" s="1058"/>
      <c r="AB41" s="1058"/>
      <c r="AC41" s="1058"/>
      <c r="AD41" s="1058"/>
      <c r="AE41" s="1058"/>
      <c r="AF41" s="1058"/>
      <c r="AG41" s="1058"/>
      <c r="AH41" s="1058"/>
      <c r="AI41" s="1058"/>
      <c r="AJ41" s="1058"/>
      <c r="AK41" s="1058"/>
      <c r="AL41" s="1573"/>
      <c r="AM41" s="1059"/>
    </row>
    <row r="42" spans="1:39" ht="52.5" customHeight="1" thickBot="1">
      <c r="A42" s="1065"/>
      <c r="B42" s="1066"/>
      <c r="C42" s="1067"/>
      <c r="D42" s="1057" t="s">
        <v>247</v>
      </c>
      <c r="E42" s="1576"/>
      <c r="F42" s="1061" t="s">
        <v>309</v>
      </c>
      <c r="G42" s="1576"/>
      <c r="H42" s="1061" t="s">
        <v>2579</v>
      </c>
      <c r="I42" s="1576"/>
      <c r="J42" s="1061" t="s">
        <v>1054</v>
      </c>
      <c r="K42" s="1576"/>
      <c r="L42" s="1061" t="s">
        <v>369</v>
      </c>
      <c r="M42" s="1576"/>
      <c r="N42" s="1061" t="s">
        <v>598</v>
      </c>
      <c r="O42" s="1576"/>
      <c r="P42" s="1061" t="s">
        <v>599</v>
      </c>
      <c r="Q42" s="1576"/>
      <c r="R42" s="1061" t="s">
        <v>600</v>
      </c>
      <c r="S42" s="1576"/>
      <c r="T42" s="1574"/>
      <c r="U42" s="1575"/>
      <c r="V42" s="1061" t="s">
        <v>247</v>
      </c>
      <c r="W42" s="1576"/>
      <c r="X42" s="1061" t="s">
        <v>309</v>
      </c>
      <c r="Y42" s="1576"/>
      <c r="Z42" s="1061" t="s">
        <v>2579</v>
      </c>
      <c r="AA42" s="1576"/>
      <c r="AB42" s="1061" t="s">
        <v>1054</v>
      </c>
      <c r="AC42" s="1576"/>
      <c r="AD42" s="1061" t="s">
        <v>369</v>
      </c>
      <c r="AE42" s="1576"/>
      <c r="AF42" s="1061" t="s">
        <v>598</v>
      </c>
      <c r="AG42" s="1576"/>
      <c r="AH42" s="1061" t="s">
        <v>599</v>
      </c>
      <c r="AI42" s="1576"/>
      <c r="AJ42" s="1061" t="s">
        <v>600</v>
      </c>
      <c r="AK42" s="1576"/>
      <c r="AL42" s="1574"/>
      <c r="AM42" s="1575"/>
    </row>
    <row r="43" spans="1:39" ht="10.199999999999999" thickBot="1">
      <c r="A43" s="1065"/>
      <c r="B43" s="1066"/>
      <c r="C43" s="1067"/>
      <c r="D43" s="593"/>
      <c r="E43" s="1085" t="s">
        <v>2576</v>
      </c>
      <c r="F43" s="593"/>
      <c r="G43" s="1085" t="s">
        <v>2576</v>
      </c>
      <c r="H43" s="593"/>
      <c r="I43" s="1085" t="s">
        <v>2576</v>
      </c>
      <c r="J43" s="593"/>
      <c r="K43" s="1085" t="s">
        <v>2576</v>
      </c>
      <c r="L43" s="593"/>
      <c r="M43" s="1085" t="s">
        <v>2576</v>
      </c>
      <c r="N43" s="593"/>
      <c r="O43" s="1085" t="s">
        <v>2576</v>
      </c>
      <c r="P43" s="593"/>
      <c r="Q43" s="1085" t="s">
        <v>2576</v>
      </c>
      <c r="R43" s="593"/>
      <c r="S43" s="1085" t="s">
        <v>2576</v>
      </c>
      <c r="T43" s="593"/>
      <c r="U43" s="1085" t="s">
        <v>2576</v>
      </c>
      <c r="V43" s="593"/>
      <c r="W43" s="1085" t="s">
        <v>2576</v>
      </c>
      <c r="X43" s="593"/>
      <c r="Y43" s="1085" t="s">
        <v>2576</v>
      </c>
      <c r="Z43" s="593"/>
      <c r="AA43" s="1085" t="s">
        <v>2576</v>
      </c>
      <c r="AB43" s="593"/>
      <c r="AC43" s="1085" t="s">
        <v>2576</v>
      </c>
      <c r="AD43" s="593"/>
      <c r="AE43" s="1085" t="s">
        <v>2576</v>
      </c>
      <c r="AF43" s="593"/>
      <c r="AG43" s="1085" t="s">
        <v>2576</v>
      </c>
      <c r="AH43" s="593"/>
      <c r="AI43" s="1085" t="s">
        <v>2576</v>
      </c>
      <c r="AJ43" s="593"/>
      <c r="AK43" s="1085" t="s">
        <v>2576</v>
      </c>
      <c r="AL43" s="593"/>
      <c r="AM43" s="1085" t="s">
        <v>2576</v>
      </c>
    </row>
    <row r="44" spans="1:39" ht="51.6" thickBot="1">
      <c r="A44" s="927"/>
      <c r="B44" s="928"/>
      <c r="C44" s="929"/>
      <c r="D44" s="500" t="s">
        <v>649</v>
      </c>
      <c r="E44" s="1577"/>
      <c r="F44" s="500" t="s">
        <v>649</v>
      </c>
      <c r="G44" s="1577"/>
      <c r="H44" s="500" t="s">
        <v>649</v>
      </c>
      <c r="I44" s="1577"/>
      <c r="J44" s="500" t="s">
        <v>649</v>
      </c>
      <c r="K44" s="1577"/>
      <c r="L44" s="500" t="s">
        <v>649</v>
      </c>
      <c r="M44" s="1577"/>
      <c r="N44" s="500" t="s">
        <v>649</v>
      </c>
      <c r="O44" s="1577"/>
      <c r="P44" s="500" t="s">
        <v>649</v>
      </c>
      <c r="Q44" s="1577"/>
      <c r="R44" s="500" t="s">
        <v>649</v>
      </c>
      <c r="S44" s="1577"/>
      <c r="T44" s="500" t="s">
        <v>649</v>
      </c>
      <c r="U44" s="1577"/>
      <c r="V44" s="500" t="s">
        <v>649</v>
      </c>
      <c r="W44" s="1577"/>
      <c r="X44" s="500" t="s">
        <v>649</v>
      </c>
      <c r="Y44" s="1577"/>
      <c r="Z44" s="500" t="s">
        <v>649</v>
      </c>
      <c r="AA44" s="1577"/>
      <c r="AB44" s="500" t="s">
        <v>649</v>
      </c>
      <c r="AC44" s="1577"/>
      <c r="AD44" s="500" t="s">
        <v>649</v>
      </c>
      <c r="AE44" s="1577"/>
      <c r="AF44" s="500" t="s">
        <v>649</v>
      </c>
      <c r="AG44" s="1577"/>
      <c r="AH44" s="500" t="s">
        <v>649</v>
      </c>
      <c r="AI44" s="1577"/>
      <c r="AJ44" s="500" t="s">
        <v>649</v>
      </c>
      <c r="AK44" s="1577"/>
      <c r="AL44" s="500" t="s">
        <v>649</v>
      </c>
      <c r="AM44" s="1577"/>
    </row>
    <row r="45" spans="1:39" ht="10.8" thickBot="1">
      <c r="A45" s="934" t="s">
        <v>650</v>
      </c>
      <c r="B45" s="935"/>
      <c r="C45" s="936"/>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48"/>
      <c r="B46" s="950" t="s">
        <v>651</v>
      </c>
      <c r="C46" s="951"/>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0.8" thickBot="1">
      <c r="A47" s="948"/>
      <c r="B47" s="948"/>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 thickBot="1">
      <c r="A48" s="949"/>
      <c r="B48" s="949"/>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566" t="s">
        <v>614</v>
      </c>
      <c r="B50" s="1567"/>
      <c r="C50" s="1567"/>
      <c r="D50" s="1567"/>
      <c r="E50" s="1568"/>
      <c r="F50" s="752"/>
      <c r="G50" s="753"/>
      <c r="H50" s="753"/>
      <c r="I50" s="753"/>
      <c r="J50" s="753"/>
      <c r="K50" s="754"/>
    </row>
    <row r="51" spans="1:11" s="310" customFormat="1" ht="38.25" customHeight="1">
      <c r="A51" s="1563" t="s">
        <v>2738</v>
      </c>
      <c r="B51" s="1564"/>
      <c r="C51" s="1564"/>
      <c r="D51" s="1564"/>
      <c r="E51" s="1565"/>
      <c r="F51" s="752"/>
    </row>
    <row r="52" spans="1:11" s="310" customFormat="1" ht="14.4">
      <c r="A52" s="1566" t="s">
        <v>2739</v>
      </c>
      <c r="B52" s="1567"/>
      <c r="C52" s="1567"/>
      <c r="D52" s="1567"/>
      <c r="E52" s="1568"/>
      <c r="F52" s="752"/>
    </row>
    <row r="53" spans="1:11" s="310" customFormat="1" ht="14.4">
      <c r="A53" s="1569" t="s">
        <v>2740</v>
      </c>
      <c r="B53" s="1569"/>
      <c r="C53" s="1569"/>
      <c r="D53" s="1569"/>
      <c r="E53" s="1569"/>
      <c r="F53" s="752"/>
    </row>
    <row r="54" spans="1:11" s="310" customFormat="1" ht="14.4">
      <c r="A54" s="1566" t="s">
        <v>2741</v>
      </c>
      <c r="B54" s="1567"/>
      <c r="C54" s="1567"/>
      <c r="D54" s="1567"/>
      <c r="E54" s="1568"/>
      <c r="F54" s="752"/>
    </row>
    <row r="55" spans="1:11" s="310" customFormat="1" ht="36.75" customHeight="1">
      <c r="A55" s="1563" t="s">
        <v>2742</v>
      </c>
      <c r="B55" s="1564"/>
      <c r="C55" s="1564"/>
      <c r="D55" s="1564"/>
      <c r="E55" s="1565"/>
      <c r="F55" s="752"/>
    </row>
    <row r="56" spans="1:11" s="310" customFormat="1"/>
    <row r="57" spans="1:11" s="310" customFormat="1" ht="14.4">
      <c r="A57" s="1566" t="s">
        <v>626</v>
      </c>
      <c r="B57" s="1567"/>
      <c r="C57" s="1567"/>
      <c r="D57" s="1567"/>
      <c r="E57" s="1568"/>
      <c r="F57" s="752"/>
    </row>
    <row r="58" spans="1:11" s="310" customFormat="1" ht="10.199999999999999" thickBot="1"/>
    <row r="59" spans="1:11" s="310" customFormat="1" ht="11.25" customHeight="1" thickBot="1">
      <c r="A59" s="1535"/>
      <c r="B59" s="1536"/>
      <c r="C59" s="1537"/>
      <c r="D59" s="1541" t="s">
        <v>627</v>
      </c>
      <c r="E59" s="1542"/>
      <c r="F59" s="1548"/>
    </row>
    <row r="60" spans="1:11" s="310" customFormat="1" ht="15.75" customHeight="1" thickBot="1">
      <c r="A60" s="1570"/>
      <c r="B60" s="1571"/>
      <c r="C60" s="1572"/>
      <c r="D60" s="97"/>
      <c r="E60" s="1548" t="s">
        <v>628</v>
      </c>
      <c r="F60" s="1562"/>
    </row>
    <row r="61" spans="1:11" s="310" customFormat="1" ht="163.80000000000001" thickBot="1">
      <c r="A61" s="1538"/>
      <c r="B61" s="1539"/>
      <c r="C61" s="1540"/>
      <c r="D61" s="116" t="s">
        <v>629</v>
      </c>
      <c r="E61" s="1549"/>
      <c r="F61" s="1549"/>
    </row>
    <row r="62" spans="1:11" s="310" customFormat="1" ht="15.75" customHeight="1" thickBot="1">
      <c r="A62" s="1524" t="s">
        <v>630</v>
      </c>
      <c r="B62" s="1525"/>
      <c r="C62" s="1526"/>
      <c r="D62" s="112"/>
      <c r="E62" s="112"/>
      <c r="F62" s="112"/>
    </row>
    <row r="63" spans="1:11" s="310" customFormat="1" ht="51.75" customHeight="1" thickBot="1">
      <c r="A63" s="1519"/>
      <c r="B63" s="1521" t="s">
        <v>631</v>
      </c>
      <c r="C63" s="1523"/>
      <c r="D63" s="112"/>
      <c r="E63" s="112"/>
      <c r="F63" s="112"/>
    </row>
    <row r="64" spans="1:11" s="310" customFormat="1" ht="15" thickBot="1">
      <c r="A64" s="1519"/>
      <c r="B64" s="1519"/>
      <c r="C64" s="113" t="s">
        <v>10</v>
      </c>
      <c r="D64" s="114"/>
      <c r="E64" s="114"/>
      <c r="F64" s="107"/>
    </row>
    <row r="65" spans="1:6" s="310" customFormat="1" ht="41.25" customHeight="1" thickBot="1">
      <c r="A65" s="1519"/>
      <c r="B65" s="1519"/>
      <c r="C65" s="113" t="s">
        <v>363</v>
      </c>
      <c r="D65" s="114"/>
      <c r="E65" s="114"/>
      <c r="F65" s="123"/>
    </row>
    <row r="66" spans="1:6" ht="42" customHeight="1" thickBot="1">
      <c r="A66" s="1519"/>
      <c r="B66" s="1519"/>
      <c r="C66" s="95" t="s">
        <v>632</v>
      </c>
      <c r="D66" s="96"/>
      <c r="E66" s="96"/>
      <c r="F66" s="105"/>
    </row>
    <row r="67" spans="1:6" ht="66.75" customHeight="1" thickBot="1">
      <c r="A67" s="1519"/>
      <c r="B67" s="1519"/>
      <c r="C67" s="95" t="s">
        <v>633</v>
      </c>
      <c r="D67" s="99"/>
      <c r="E67" s="99"/>
      <c r="F67" s="104"/>
    </row>
    <row r="68" spans="1:6" ht="75" customHeight="1" thickBot="1">
      <c r="A68" s="1519"/>
      <c r="B68" s="1519"/>
      <c r="C68" s="95" t="s">
        <v>634</v>
      </c>
      <c r="D68" s="99"/>
      <c r="E68" s="99"/>
      <c r="F68" s="104"/>
    </row>
    <row r="69" spans="1:6" ht="72.75" customHeight="1" thickBot="1">
      <c r="A69" s="1519"/>
      <c r="B69" s="1519"/>
      <c r="C69" s="95" t="s">
        <v>635</v>
      </c>
      <c r="D69" s="99"/>
      <c r="E69" s="99"/>
      <c r="F69" s="104"/>
    </row>
    <row r="70" spans="1:6" ht="82.5" customHeight="1" thickBot="1">
      <c r="A70" s="1519"/>
      <c r="B70" s="1519"/>
      <c r="C70" s="95" t="s">
        <v>636</v>
      </c>
      <c r="D70" s="99"/>
      <c r="E70" s="99"/>
      <c r="F70" s="104"/>
    </row>
    <row r="71" spans="1:6" ht="63.75" customHeight="1" thickBot="1">
      <c r="A71" s="1519"/>
      <c r="B71" s="1519"/>
      <c r="C71" s="95" t="s">
        <v>637</v>
      </c>
      <c r="D71" s="99"/>
      <c r="E71" s="99"/>
      <c r="F71" s="104"/>
    </row>
    <row r="72" spans="1:6" ht="62.25" customHeight="1" thickBot="1">
      <c r="A72" s="1519"/>
      <c r="B72" s="1519"/>
      <c r="C72" s="95" t="s">
        <v>638</v>
      </c>
      <c r="D72" s="99"/>
      <c r="E72" s="99"/>
      <c r="F72" s="104"/>
    </row>
    <row r="73" spans="1:6" ht="64.5" customHeight="1" thickBot="1">
      <c r="A73" s="1519"/>
      <c r="B73" s="1519"/>
      <c r="C73" s="95" t="s">
        <v>639</v>
      </c>
      <c r="D73" s="99"/>
      <c r="E73" s="99"/>
      <c r="F73" s="104"/>
    </row>
    <row r="74" spans="1:6" ht="87" customHeight="1" thickBot="1">
      <c r="A74" s="1519"/>
      <c r="B74" s="1519"/>
      <c r="C74" s="95" t="s">
        <v>640</v>
      </c>
      <c r="D74" s="99"/>
      <c r="E74" s="99"/>
      <c r="F74" s="104"/>
    </row>
    <row r="75" spans="1:6" ht="65.25" customHeight="1" thickBot="1">
      <c r="A75" s="1519"/>
      <c r="B75" s="1519"/>
      <c r="C75" s="95" t="s">
        <v>641</v>
      </c>
      <c r="D75" s="99"/>
      <c r="E75" s="99"/>
      <c r="F75" s="104"/>
    </row>
    <row r="76" spans="1:6" ht="58.5" customHeight="1" thickBot="1">
      <c r="A76" s="1519"/>
      <c r="B76" s="1519"/>
      <c r="C76" s="95" t="s">
        <v>642</v>
      </c>
      <c r="D76" s="96"/>
      <c r="E76" s="96"/>
      <c r="F76" s="105"/>
    </row>
    <row r="77" spans="1:6" ht="73.5" customHeight="1" thickBot="1">
      <c r="A77" s="1519"/>
      <c r="B77" s="1519"/>
      <c r="C77" s="95" t="s">
        <v>643</v>
      </c>
      <c r="D77" s="99"/>
      <c r="E77" s="99"/>
      <c r="F77" s="104"/>
    </row>
    <row r="78" spans="1:6" ht="45" customHeight="1" thickBot="1">
      <c r="A78" s="1519"/>
      <c r="B78" s="1519"/>
      <c r="C78" s="95" t="s">
        <v>644</v>
      </c>
      <c r="D78" s="96"/>
      <c r="E78" s="96"/>
      <c r="F78" s="105"/>
    </row>
    <row r="79" spans="1:6" ht="31.2" thickBot="1">
      <c r="A79" s="1519"/>
      <c r="B79" s="1519"/>
      <c r="C79" s="95" t="s">
        <v>645</v>
      </c>
      <c r="D79" s="96"/>
      <c r="E79" s="96"/>
      <c r="F79" s="105"/>
    </row>
    <row r="80" spans="1:6" ht="21" thickBot="1">
      <c r="A80" s="1519"/>
      <c r="B80" s="1519"/>
      <c r="C80" s="95" t="s">
        <v>646</v>
      </c>
      <c r="D80" s="99"/>
      <c r="E80" s="99"/>
      <c r="F80" s="104"/>
    </row>
    <row r="81" spans="1:6" ht="105" customHeight="1" thickBot="1">
      <c r="A81" s="1520"/>
      <c r="B81" s="1520"/>
      <c r="C81" s="95" t="s">
        <v>647</v>
      </c>
      <c r="D81" s="96"/>
      <c r="E81" s="96"/>
      <c r="F81" s="105"/>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581" t="s">
        <v>1672</v>
      </c>
      <c r="B1" s="1582"/>
      <c r="C1" s="1582"/>
      <c r="D1" s="1582"/>
      <c r="E1" s="1582"/>
      <c r="F1" s="1582"/>
    </row>
    <row r="2" spans="1:21" ht="14.4">
      <c r="A2" s="1583" t="s">
        <v>1533</v>
      </c>
      <c r="B2" s="1584"/>
      <c r="C2" s="1584"/>
      <c r="D2" s="1584"/>
      <c r="E2" s="1584"/>
      <c r="F2" s="191"/>
    </row>
    <row r="3" spans="1:21" ht="15" thickBot="1">
      <c r="A3" s="192"/>
      <c r="B3" s="1585" t="s">
        <v>1534</v>
      </c>
      <c r="C3" s="1586"/>
      <c r="D3" s="1586"/>
      <c r="E3" s="1587"/>
      <c r="F3" s="193"/>
    </row>
    <row r="4" spans="1:21" ht="15" thickBot="1">
      <c r="A4" s="190"/>
      <c r="B4" s="190"/>
      <c r="C4" s="190"/>
      <c r="D4" s="190"/>
      <c r="E4" s="190"/>
      <c r="F4" s="190"/>
    </row>
    <row r="5" spans="1:21" s="310" customFormat="1" ht="10.8" thickBot="1">
      <c r="A5" s="924"/>
      <c r="B5" s="925"/>
      <c r="C5" s="926"/>
      <c r="D5" s="930" t="s">
        <v>596</v>
      </c>
      <c r="E5" s="931"/>
      <c r="F5" s="931"/>
      <c r="G5" s="931"/>
      <c r="H5" s="931"/>
      <c r="I5" s="931"/>
      <c r="J5" s="931"/>
      <c r="K5" s="931"/>
      <c r="L5" s="931"/>
      <c r="M5" s="931"/>
      <c r="N5" s="931"/>
      <c r="O5" s="931"/>
      <c r="P5" s="931"/>
      <c r="Q5" s="931"/>
      <c r="R5" s="931"/>
      <c r="S5" s="1071"/>
      <c r="T5" s="1071"/>
      <c r="U5" s="932"/>
    </row>
    <row r="6" spans="1:21" s="310" customFormat="1" ht="21" customHeight="1" thickBot="1">
      <c r="A6" s="1065"/>
      <c r="B6" s="1066"/>
      <c r="C6" s="1067"/>
      <c r="D6" s="930" t="s">
        <v>247</v>
      </c>
      <c r="E6" s="931"/>
      <c r="F6" s="1089"/>
      <c r="G6" s="1082" t="s">
        <v>309</v>
      </c>
      <c r="H6" s="931"/>
      <c r="I6" s="1089"/>
      <c r="J6" s="1082" t="s">
        <v>1481</v>
      </c>
      <c r="K6" s="931"/>
      <c r="L6" s="1089"/>
      <c r="M6" s="1082" t="s">
        <v>1538</v>
      </c>
      <c r="N6" s="931"/>
      <c r="O6" s="1089"/>
      <c r="P6" s="1082" t="s">
        <v>1539</v>
      </c>
      <c r="Q6" s="931"/>
      <c r="R6" s="1089"/>
      <c r="S6" s="1074"/>
      <c r="T6" s="1074"/>
      <c r="U6" s="1075"/>
    </row>
    <row r="7" spans="1:21" s="310" customFormat="1" ht="10.8" thickBot="1">
      <c r="A7" s="1065"/>
      <c r="B7" s="1066"/>
      <c r="C7" s="1067"/>
      <c r="D7" s="1057" t="s">
        <v>1</v>
      </c>
      <c r="E7" s="1058"/>
      <c r="F7" s="1059"/>
      <c r="G7" s="1061" t="s">
        <v>1</v>
      </c>
      <c r="H7" s="1058"/>
      <c r="I7" s="1059"/>
      <c r="J7" s="1061" t="s">
        <v>1</v>
      </c>
      <c r="K7" s="1058"/>
      <c r="L7" s="1059"/>
      <c r="M7" s="1061" t="s">
        <v>1</v>
      </c>
      <c r="N7" s="1058"/>
      <c r="O7" s="1059"/>
      <c r="P7" s="1061" t="s">
        <v>1</v>
      </c>
      <c r="Q7" s="1058"/>
      <c r="R7" s="1059"/>
      <c r="S7" s="1061" t="s">
        <v>1</v>
      </c>
      <c r="T7" s="1058"/>
      <c r="U7" s="1059"/>
    </row>
    <row r="8" spans="1:21" s="310" customFormat="1" ht="61.8" thickBot="1">
      <c r="A8" s="927"/>
      <c r="B8" s="928"/>
      <c r="C8" s="929"/>
      <c r="D8" s="595" t="s">
        <v>2</v>
      </c>
      <c r="E8" s="595" t="s">
        <v>3</v>
      </c>
      <c r="F8" s="1060"/>
      <c r="G8" s="595" t="s">
        <v>2</v>
      </c>
      <c r="H8" s="595" t="s">
        <v>3</v>
      </c>
      <c r="I8" s="1060"/>
      <c r="J8" s="595" t="s">
        <v>2</v>
      </c>
      <c r="K8" s="595" t="s">
        <v>3</v>
      </c>
      <c r="L8" s="1060"/>
      <c r="M8" s="595" t="s">
        <v>2</v>
      </c>
      <c r="N8" s="595" t="s">
        <v>3</v>
      </c>
      <c r="O8" s="1060"/>
      <c r="P8" s="595" t="s">
        <v>2</v>
      </c>
      <c r="Q8" s="595" t="s">
        <v>3</v>
      </c>
      <c r="R8" s="1060"/>
      <c r="S8" s="595" t="s">
        <v>2</v>
      </c>
      <c r="T8" s="595" t="s">
        <v>3</v>
      </c>
      <c r="U8" s="1060"/>
    </row>
    <row r="9" spans="1:21" s="310" customFormat="1" ht="21" customHeight="1" thickBot="1">
      <c r="A9" s="934" t="s">
        <v>1535</v>
      </c>
      <c r="B9" s="935"/>
      <c r="C9" s="936"/>
      <c r="D9" s="501"/>
      <c r="E9" s="501"/>
      <c r="F9" s="501"/>
      <c r="G9" s="501"/>
      <c r="H9" s="501"/>
      <c r="I9" s="501"/>
      <c r="J9" s="501"/>
      <c r="K9" s="501"/>
      <c r="L9" s="501"/>
      <c r="M9" s="501"/>
      <c r="N9" s="501"/>
      <c r="O9" s="501"/>
      <c r="P9" s="501"/>
      <c r="Q9" s="501"/>
      <c r="R9" s="501"/>
      <c r="S9" s="501"/>
      <c r="T9" s="501"/>
      <c r="U9" s="501"/>
    </row>
    <row r="10" spans="1:21" s="310" customFormat="1" ht="31.5" customHeight="1" thickBot="1">
      <c r="A10" s="948"/>
      <c r="B10" s="950" t="s">
        <v>1536</v>
      </c>
      <c r="C10" s="951"/>
      <c r="D10" s="501"/>
      <c r="E10" s="501"/>
      <c r="F10" s="501"/>
      <c r="G10" s="501"/>
      <c r="H10" s="501"/>
      <c r="I10" s="501"/>
      <c r="J10" s="501"/>
      <c r="K10" s="501"/>
      <c r="L10" s="501"/>
      <c r="M10" s="501"/>
      <c r="N10" s="501"/>
      <c r="O10" s="501"/>
      <c r="P10" s="501"/>
      <c r="Q10" s="501"/>
      <c r="R10" s="501"/>
      <c r="S10" s="501"/>
      <c r="T10" s="501"/>
      <c r="U10" s="501"/>
    </row>
    <row r="11" spans="1:21" s="310" customFormat="1" ht="41.4" thickBot="1">
      <c r="A11" s="949"/>
      <c r="B11" s="640"/>
      <c r="C11" s="502" t="s">
        <v>1537</v>
      </c>
      <c r="D11" s="594"/>
      <c r="E11" s="594"/>
      <c r="F11" s="594"/>
      <c r="G11" s="594"/>
      <c r="H11" s="594"/>
      <c r="I11" s="594"/>
      <c r="J11" s="594"/>
      <c r="K11" s="594"/>
      <c r="L11" s="594"/>
      <c r="M11" s="594"/>
      <c r="N11" s="594"/>
      <c r="O11" s="594"/>
      <c r="P11" s="594"/>
      <c r="Q11" s="594"/>
      <c r="R11" s="594"/>
      <c r="S11" s="594"/>
      <c r="T11" s="594"/>
      <c r="U11" s="594"/>
    </row>
    <row r="12" spans="1:21" ht="15" thickBot="1">
      <c r="A12" s="190"/>
      <c r="B12" s="190"/>
      <c r="C12" s="190"/>
      <c r="D12" s="190"/>
      <c r="E12" s="190"/>
      <c r="F12" s="190"/>
      <c r="G12" s="190"/>
      <c r="H12" s="190"/>
    </row>
    <row r="13" spans="1:21" s="310" customFormat="1" ht="15" thickBot="1">
      <c r="A13" s="1578" t="s">
        <v>1540</v>
      </c>
      <c r="B13" s="1579"/>
      <c r="C13" s="1579"/>
      <c r="D13" s="1579"/>
      <c r="E13" s="1579"/>
      <c r="F13" s="1580"/>
      <c r="G13" s="680"/>
      <c r="H13" s="190"/>
    </row>
    <row r="14" spans="1:21" s="310" customFormat="1" ht="15" thickBot="1">
      <c r="A14" s="190"/>
      <c r="B14" s="190"/>
      <c r="C14" s="190"/>
      <c r="D14" s="190"/>
      <c r="E14" s="190"/>
      <c r="F14" s="190"/>
      <c r="G14" s="190"/>
      <c r="H14" s="190"/>
    </row>
    <row r="15" spans="1:21" ht="10.8" thickBot="1">
      <c r="A15" s="924"/>
      <c r="B15" s="925"/>
      <c r="C15" s="926"/>
      <c r="D15" s="930" t="s">
        <v>704</v>
      </c>
      <c r="E15" s="931"/>
      <c r="F15" s="931"/>
      <c r="G15" s="932"/>
    </row>
    <row r="16" spans="1:21" ht="31.2" thickBot="1">
      <c r="A16" s="927"/>
      <c r="B16" s="928"/>
      <c r="C16" s="929"/>
      <c r="D16" s="500" t="s">
        <v>1274</v>
      </c>
      <c r="E16" s="500" t="s">
        <v>710</v>
      </c>
      <c r="F16" s="500" t="s">
        <v>711</v>
      </c>
      <c r="G16" s="933"/>
    </row>
    <row r="17" spans="1:8" ht="21" customHeight="1" thickBot="1">
      <c r="A17" s="934" t="s">
        <v>1541</v>
      </c>
      <c r="B17" s="935"/>
      <c r="C17" s="936"/>
      <c r="D17" s="501"/>
      <c r="E17" s="501"/>
      <c r="F17" s="501"/>
      <c r="G17" s="501"/>
    </row>
    <row r="18" spans="1:8" ht="21" customHeight="1" thickBot="1">
      <c r="A18" s="948"/>
      <c r="B18" s="950" t="s">
        <v>1542</v>
      </c>
      <c r="C18" s="951"/>
      <c r="D18" s="501"/>
      <c r="E18" s="501"/>
      <c r="F18" s="501"/>
      <c r="G18" s="501"/>
    </row>
    <row r="19" spans="1:8" ht="51.6" thickBot="1">
      <c r="A19" s="948"/>
      <c r="B19" s="948"/>
      <c r="C19" s="502" t="s">
        <v>1543</v>
      </c>
      <c r="D19" s="594"/>
      <c r="E19" s="594"/>
      <c r="F19" s="594"/>
      <c r="G19" s="594"/>
    </row>
    <row r="20" spans="1:8" ht="61.8" thickBot="1">
      <c r="A20" s="948"/>
      <c r="B20" s="948"/>
      <c r="C20" s="502" t="s">
        <v>1544</v>
      </c>
      <c r="D20" s="594"/>
      <c r="E20" s="594"/>
      <c r="F20" s="594"/>
      <c r="G20" s="594"/>
    </row>
    <row r="21" spans="1:8" ht="41.4" thickBot="1">
      <c r="A21" s="948"/>
      <c r="B21" s="948"/>
      <c r="C21" s="502" t="s">
        <v>1545</v>
      </c>
      <c r="D21" s="594"/>
      <c r="E21" s="594"/>
      <c r="F21" s="594"/>
      <c r="G21" s="594"/>
    </row>
    <row r="22" spans="1:8" ht="72" thickBot="1">
      <c r="A22" s="948"/>
      <c r="B22" s="948"/>
      <c r="C22" s="502" t="s">
        <v>1546</v>
      </c>
      <c r="D22" s="594"/>
      <c r="E22" s="594"/>
      <c r="F22" s="594"/>
      <c r="G22" s="594"/>
    </row>
    <row r="23" spans="1:8" ht="72" thickBot="1">
      <c r="A23" s="948"/>
      <c r="B23" s="948"/>
      <c r="C23" s="502" t="s">
        <v>2678</v>
      </c>
      <c r="D23" s="594"/>
      <c r="E23" s="594"/>
      <c r="F23" s="594"/>
      <c r="G23" s="594"/>
    </row>
    <row r="24" spans="1:8" ht="92.4" thickBot="1">
      <c r="A24" s="949"/>
      <c r="B24" s="949"/>
      <c r="C24" s="502" t="s">
        <v>1547</v>
      </c>
      <c r="D24" s="594"/>
      <c r="E24" s="594"/>
      <c r="F24" s="594"/>
      <c r="G24" s="594"/>
    </row>
    <row r="25" spans="1:8" s="310" customFormat="1" ht="15" thickBot="1">
      <c r="A25" s="190"/>
      <c r="B25" s="190"/>
      <c r="C25" s="190"/>
      <c r="D25" s="190"/>
      <c r="E25" s="190"/>
      <c r="F25" s="190"/>
      <c r="G25" s="190"/>
      <c r="H25" s="190"/>
    </row>
    <row r="26" spans="1:8" ht="14.4">
      <c r="A26" s="1591" t="s">
        <v>1548</v>
      </c>
      <c r="B26" s="1592"/>
      <c r="C26" s="1592"/>
      <c r="D26" s="1592"/>
      <c r="E26" s="1592"/>
      <c r="F26" s="1593"/>
      <c r="G26" s="212"/>
      <c r="H26" s="196"/>
    </row>
    <row r="27" spans="1:8" ht="14.4">
      <c r="A27" s="198"/>
      <c r="B27" s="1594" t="s">
        <v>1549</v>
      </c>
      <c r="C27" s="1595"/>
      <c r="D27" s="1595"/>
      <c r="E27" s="1595"/>
      <c r="F27" s="1596"/>
      <c r="G27" s="677"/>
      <c r="H27" s="190"/>
    </row>
    <row r="28" spans="1:8" ht="14.4">
      <c r="A28" s="199"/>
      <c r="B28" s="1597" t="s">
        <v>1550</v>
      </c>
      <c r="C28" s="1598"/>
      <c r="D28" s="1598"/>
      <c r="E28" s="1598"/>
      <c r="F28" s="1599"/>
      <c r="G28" s="677"/>
      <c r="H28" s="190"/>
    </row>
    <row r="29" spans="1:8" ht="14.4">
      <c r="A29" s="198"/>
      <c r="B29" s="1600" t="s">
        <v>1551</v>
      </c>
      <c r="C29" s="1601"/>
      <c r="D29" s="1601"/>
      <c r="E29" s="1601"/>
      <c r="F29" s="1602"/>
      <c r="G29" s="678">
        <f>G27+G28</f>
        <v>0</v>
      </c>
      <c r="H29" s="190"/>
    </row>
    <row r="30" spans="1:8" ht="14.4">
      <c r="A30" s="199"/>
      <c r="B30" s="1597" t="s">
        <v>1552</v>
      </c>
      <c r="C30" s="1598"/>
      <c r="D30" s="1598"/>
      <c r="E30" s="1598"/>
      <c r="F30" s="1599"/>
      <c r="G30" s="677"/>
      <c r="H30" s="190"/>
    </row>
    <row r="31" spans="1:8" ht="14.4">
      <c r="A31" s="198"/>
      <c r="B31" s="1594" t="s">
        <v>1553</v>
      </c>
      <c r="C31" s="1595"/>
      <c r="D31" s="1595"/>
      <c r="E31" s="1595"/>
      <c r="F31" s="1596"/>
      <c r="G31" s="677"/>
      <c r="H31" s="190"/>
    </row>
    <row r="32" spans="1:8" ht="14.4">
      <c r="A32" s="199"/>
      <c r="B32" s="1603" t="s">
        <v>1554</v>
      </c>
      <c r="C32" s="1604"/>
      <c r="D32" s="1604"/>
      <c r="E32" s="1604"/>
      <c r="F32" s="1605"/>
      <c r="G32" s="678">
        <f>G29+G30+G31</f>
        <v>0</v>
      </c>
      <c r="H32" s="190"/>
    </row>
    <row r="33" spans="1:8" ht="14.4">
      <c r="A33" s="1606" t="s">
        <v>1555</v>
      </c>
      <c r="B33" s="1595"/>
      <c r="C33" s="1595"/>
      <c r="D33" s="1595"/>
      <c r="E33" s="1595"/>
      <c r="F33" s="1596"/>
      <c r="G33" s="677"/>
      <c r="H33" s="190"/>
    </row>
    <row r="34" spans="1:8" ht="14.4">
      <c r="A34" s="1607" t="s">
        <v>1556</v>
      </c>
      <c r="B34" s="1598"/>
      <c r="C34" s="1598"/>
      <c r="D34" s="1598"/>
      <c r="E34" s="1598"/>
      <c r="F34" s="1599"/>
      <c r="G34" s="677"/>
      <c r="H34" s="190"/>
    </row>
    <row r="35" spans="1:8" ht="14.4">
      <c r="A35" s="1606" t="s">
        <v>1557</v>
      </c>
      <c r="B35" s="1595"/>
      <c r="C35" s="1595"/>
      <c r="D35" s="1595"/>
      <c r="E35" s="1595"/>
      <c r="F35" s="1596"/>
      <c r="G35" s="677"/>
      <c r="H35" s="190"/>
    </row>
    <row r="36" spans="1:8" ht="15" thickBot="1">
      <c r="A36" s="1608" t="s">
        <v>1558</v>
      </c>
      <c r="B36" s="1586"/>
      <c r="C36" s="1586"/>
      <c r="D36" s="1586"/>
      <c r="E36" s="1586"/>
      <c r="F36" s="1587"/>
      <c r="G36" s="679"/>
    </row>
    <row r="37" spans="1:8" ht="15" thickBot="1">
      <c r="A37" s="200"/>
      <c r="B37" s="200"/>
      <c r="C37" s="200"/>
      <c r="D37" s="200"/>
      <c r="E37" s="200"/>
      <c r="F37" s="201"/>
      <c r="G37" s="143"/>
    </row>
    <row r="38" spans="1:8" ht="15" thickBot="1">
      <c r="A38" s="1588" t="s">
        <v>1559</v>
      </c>
      <c r="B38" s="1589"/>
      <c r="C38" s="1589"/>
      <c r="D38" s="1589"/>
      <c r="E38" s="1589"/>
      <c r="F38" s="1590"/>
      <c r="G38" s="210"/>
    </row>
    <row r="39" spans="1:8" ht="15" thickBot="1">
      <c r="A39" s="190"/>
      <c r="B39" s="190"/>
      <c r="C39" s="190"/>
      <c r="D39" s="190"/>
      <c r="E39" s="190"/>
      <c r="F39" s="190"/>
      <c r="G39" s="143"/>
    </row>
    <row r="40" spans="1:8" ht="11.25" customHeight="1" thickBot="1">
      <c r="A40" s="1609"/>
      <c r="B40" s="1610"/>
      <c r="C40" s="1611"/>
      <c r="D40" s="1615" t="s">
        <v>704</v>
      </c>
      <c r="E40" s="1616"/>
      <c r="F40" s="1616"/>
      <c r="G40" s="1617"/>
    </row>
    <row r="41" spans="1:8" ht="31.2" thickBot="1">
      <c r="A41" s="1612"/>
      <c r="B41" s="1613"/>
      <c r="C41" s="1614"/>
      <c r="D41" s="194" t="s">
        <v>1274</v>
      </c>
      <c r="E41" s="194" t="s">
        <v>710</v>
      </c>
      <c r="F41" s="194" t="s">
        <v>711</v>
      </c>
      <c r="G41" s="1618"/>
    </row>
    <row r="42" spans="1:8" ht="28.5" customHeight="1" thickBot="1">
      <c r="A42" s="1619" t="s">
        <v>1560</v>
      </c>
      <c r="B42" s="1620"/>
      <c r="C42" s="1621"/>
      <c r="D42" s="202"/>
      <c r="E42" s="202"/>
      <c r="F42" s="202"/>
      <c r="G42" s="213"/>
    </row>
    <row r="43" spans="1:8" ht="36.75" customHeight="1" thickBot="1">
      <c r="A43" s="1622"/>
      <c r="B43" s="1625" t="s">
        <v>1561</v>
      </c>
      <c r="C43" s="1626"/>
      <c r="D43" s="203"/>
      <c r="E43" s="203"/>
      <c r="F43" s="203"/>
      <c r="G43" s="214"/>
    </row>
    <row r="44" spans="1:8" ht="41.25" customHeight="1" thickBot="1">
      <c r="A44" s="1623"/>
      <c r="B44" s="1627"/>
      <c r="C44" s="197" t="s">
        <v>1562</v>
      </c>
      <c r="D44" s="195"/>
      <c r="E44" s="195"/>
      <c r="F44" s="195"/>
      <c r="G44" s="215"/>
    </row>
    <row r="45" spans="1:8" ht="68.25" customHeight="1" thickBot="1">
      <c r="A45" s="1623"/>
      <c r="B45" s="1627"/>
      <c r="C45" s="197" t="s">
        <v>1563</v>
      </c>
      <c r="D45" s="195"/>
      <c r="E45" s="195"/>
      <c r="F45" s="195"/>
      <c r="G45" s="215"/>
    </row>
    <row r="46" spans="1:8" ht="63" customHeight="1" thickBot="1">
      <c r="A46" s="1623"/>
      <c r="B46" s="1627"/>
      <c r="C46" s="197" t="s">
        <v>1564</v>
      </c>
      <c r="D46" s="195"/>
      <c r="E46" s="195"/>
      <c r="F46" s="195"/>
      <c r="G46" s="215"/>
    </row>
    <row r="47" spans="1:8" ht="75.75" customHeight="1" thickBot="1">
      <c r="A47" s="1624"/>
      <c r="B47" s="1628"/>
      <c r="C47" s="204" t="s">
        <v>1565</v>
      </c>
      <c r="D47" s="205"/>
      <c r="E47" s="205"/>
      <c r="F47" s="205"/>
      <c r="G47" s="216"/>
    </row>
    <row r="48" spans="1:8" ht="15" thickBot="1">
      <c r="A48" s="206"/>
      <c r="B48" s="206"/>
      <c r="C48" s="207"/>
      <c r="D48" s="208"/>
      <c r="E48" s="208"/>
      <c r="F48" s="208"/>
      <c r="G48" s="217"/>
    </row>
    <row r="49" spans="1:7" ht="14.4">
      <c r="A49" s="1591" t="s">
        <v>1566</v>
      </c>
      <c r="B49" s="1592"/>
      <c r="C49" s="1592"/>
      <c r="D49" s="1592"/>
      <c r="E49" s="1592"/>
      <c r="F49" s="1593"/>
      <c r="G49" s="212"/>
    </row>
    <row r="50" spans="1:7" ht="15" customHeight="1">
      <c r="A50" s="198"/>
      <c r="B50" s="1634" t="s">
        <v>1567</v>
      </c>
      <c r="C50" s="1635"/>
      <c r="D50" s="1635"/>
      <c r="E50" s="1635"/>
      <c r="F50" s="1636"/>
      <c r="G50" s="218"/>
    </row>
    <row r="51" spans="1:7" ht="15" customHeight="1">
      <c r="A51" s="199"/>
      <c r="B51" s="1637" t="s">
        <v>1568</v>
      </c>
      <c r="C51" s="1638"/>
      <c r="D51" s="1638"/>
      <c r="E51" s="1638"/>
      <c r="F51" s="1639"/>
      <c r="G51" s="218"/>
    </row>
    <row r="52" spans="1:7" ht="15.75" customHeight="1" thickBot="1">
      <c r="A52" s="209"/>
      <c r="B52" s="1640" t="s">
        <v>1569</v>
      </c>
      <c r="C52" s="1641"/>
      <c r="D52" s="1641"/>
      <c r="E52" s="1641"/>
      <c r="F52" s="1642"/>
      <c r="G52" s="219">
        <f>G50+G51</f>
        <v>0</v>
      </c>
    </row>
    <row r="53" spans="1:7" ht="15" thickBot="1">
      <c r="A53" s="190"/>
      <c r="B53" s="190"/>
      <c r="C53" s="190"/>
      <c r="D53" s="190"/>
      <c r="E53" s="190"/>
      <c r="F53" s="190"/>
      <c r="G53" s="143"/>
    </row>
    <row r="54" spans="1:7" ht="14.4">
      <c r="A54" s="1631" t="s">
        <v>1570</v>
      </c>
      <c r="B54" s="1632"/>
      <c r="C54" s="1632"/>
      <c r="D54" s="1632"/>
      <c r="E54" s="1632"/>
      <c r="F54" s="1632"/>
      <c r="G54" s="220"/>
    </row>
    <row r="55" spans="1:7" ht="14.4">
      <c r="A55" s="198"/>
      <c r="B55" s="1633" t="s">
        <v>1571</v>
      </c>
      <c r="C55" s="1633"/>
      <c r="D55" s="1633"/>
      <c r="E55" s="1633"/>
      <c r="F55" s="1633"/>
      <c r="G55" s="221"/>
    </row>
    <row r="56" spans="1:7" ht="14.4">
      <c r="A56" s="199"/>
      <c r="B56" s="1629" t="s">
        <v>1572</v>
      </c>
      <c r="C56" s="1629"/>
      <c r="D56" s="1629"/>
      <c r="E56" s="1629"/>
      <c r="F56" s="1629"/>
      <c r="G56" s="221"/>
    </row>
    <row r="57" spans="1:7" ht="15" thickBot="1">
      <c r="A57" s="209"/>
      <c r="B57" s="1630" t="s">
        <v>1573</v>
      </c>
      <c r="C57" s="1630"/>
      <c r="D57" s="1630"/>
      <c r="E57" s="1630"/>
      <c r="F57" s="1630"/>
      <c r="G57" s="211"/>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643" t="s">
        <v>1673</v>
      </c>
      <c r="B1" s="1433"/>
      <c r="C1" s="1433"/>
      <c r="D1" s="1433"/>
      <c r="E1" s="1433"/>
      <c r="F1" s="1433"/>
      <c r="G1" s="1433"/>
    </row>
    <row r="2" spans="1:7">
      <c r="A2" s="1644" t="s">
        <v>1877</v>
      </c>
      <c r="B2" s="1644"/>
      <c r="C2" s="1644"/>
      <c r="D2" s="1644"/>
      <c r="E2" s="1644"/>
      <c r="F2" s="1644"/>
      <c r="G2" s="397"/>
    </row>
    <row r="3" spans="1:7">
      <c r="A3" s="398"/>
      <c r="B3" s="1645" t="s">
        <v>2164</v>
      </c>
      <c r="C3" s="1645"/>
      <c r="D3" s="1645"/>
      <c r="E3" s="1645"/>
      <c r="F3" s="1645"/>
      <c r="G3" s="399"/>
    </row>
    <row r="4" spans="1:7" ht="15" thickBot="1"/>
    <row r="5" spans="1:7" ht="31.2" thickBot="1">
      <c r="A5" s="1646"/>
      <c r="B5" s="1647"/>
      <c r="C5" s="1647"/>
      <c r="D5" s="1648"/>
      <c r="E5" s="25" t="s">
        <v>2165</v>
      </c>
    </row>
    <row r="6" spans="1:7" ht="15" thickBot="1">
      <c r="A6" s="1347" t="s">
        <v>2166</v>
      </c>
      <c r="B6" s="1348"/>
      <c r="C6" s="1348"/>
      <c r="D6" s="1349"/>
      <c r="E6" s="19"/>
    </row>
    <row r="7" spans="1:7" ht="15" thickBot="1">
      <c r="A7" s="1350"/>
      <c r="B7" s="1352" t="s">
        <v>2167</v>
      </c>
      <c r="C7" s="1440"/>
      <c r="D7" s="1353"/>
      <c r="E7" s="19"/>
    </row>
    <row r="8" spans="1:7" ht="15" thickBot="1">
      <c r="A8" s="1350"/>
      <c r="B8" s="1350"/>
      <c r="C8" s="1435" t="s">
        <v>2168</v>
      </c>
      <c r="D8" s="1436"/>
      <c r="E8" s="26"/>
    </row>
    <row r="9" spans="1:7" ht="31.2" thickBot="1">
      <c r="A9" s="1350"/>
      <c r="B9" s="1350"/>
      <c r="C9" s="1350"/>
      <c r="D9" s="20" t="s">
        <v>2169</v>
      </c>
      <c r="E9" s="26"/>
    </row>
    <row r="10" spans="1:7" ht="31.2" thickBot="1">
      <c r="A10" s="1350"/>
      <c r="B10" s="1350"/>
      <c r="C10" s="1350"/>
      <c r="D10" s="20" t="s">
        <v>2170</v>
      </c>
      <c r="E10" s="26"/>
    </row>
    <row r="11" spans="1:7" ht="21" thickBot="1">
      <c r="A11" s="1350"/>
      <c r="B11" s="1350"/>
      <c r="C11" s="1350"/>
      <c r="D11" s="20" t="s">
        <v>2171</v>
      </c>
      <c r="E11" s="26"/>
    </row>
    <row r="12" spans="1:7" ht="21" thickBot="1">
      <c r="A12" s="1350"/>
      <c r="B12" s="1350"/>
      <c r="C12" s="1350"/>
      <c r="D12" s="20" t="s">
        <v>2172</v>
      </c>
      <c r="E12" s="26"/>
    </row>
    <row r="13" spans="1:7" ht="21" thickBot="1">
      <c r="A13" s="1351"/>
      <c r="B13" s="1351"/>
      <c r="C13" s="1351"/>
      <c r="D13" s="20" t="s">
        <v>2173</v>
      </c>
      <c r="E13" s="21"/>
    </row>
    <row r="15" spans="1:7">
      <c r="A15" s="1645" t="s">
        <v>2174</v>
      </c>
      <c r="B15" s="1645"/>
      <c r="C15" s="1645"/>
      <c r="D15" s="1645"/>
      <c r="E15" s="1645"/>
      <c r="F15" s="1645"/>
      <c r="G15" s="400"/>
    </row>
    <row r="16" spans="1:7">
      <c r="A16" s="397"/>
      <c r="B16" s="397"/>
      <c r="C16" s="1644" t="s">
        <v>2175</v>
      </c>
      <c r="D16" s="1644"/>
      <c r="E16" s="1644"/>
      <c r="F16" s="1644"/>
      <c r="G16" s="400"/>
    </row>
    <row r="17" spans="1:8">
      <c r="A17" s="398"/>
      <c r="B17" s="398"/>
      <c r="C17" s="1645" t="s">
        <v>2176</v>
      </c>
      <c r="D17" s="1645"/>
      <c r="E17" s="1645"/>
      <c r="F17" s="1645"/>
      <c r="G17" s="400"/>
    </row>
    <row r="18" spans="1:8">
      <c r="A18" s="397"/>
      <c r="B18" s="397"/>
      <c r="C18" s="1644" t="s">
        <v>2177</v>
      </c>
      <c r="D18" s="1644"/>
      <c r="E18" s="1644"/>
      <c r="F18" s="1644"/>
      <c r="G18" s="400"/>
    </row>
    <row r="19" spans="1:8">
      <c r="A19" s="398"/>
      <c r="B19" s="398"/>
      <c r="C19" s="1645" t="s">
        <v>2178</v>
      </c>
      <c r="D19" s="1645"/>
      <c r="E19" s="1645"/>
      <c r="F19" s="1645"/>
      <c r="G19" s="400"/>
    </row>
    <row r="20" spans="1:8">
      <c r="A20" s="397"/>
      <c r="B20" s="397"/>
      <c r="C20" s="1644" t="s">
        <v>2179</v>
      </c>
      <c r="D20" s="1644"/>
      <c r="E20" s="1644"/>
      <c r="F20" s="1644"/>
      <c r="G20" s="400"/>
    </row>
    <row r="21" spans="1:8" ht="18" customHeight="1">
      <c r="A21" s="398"/>
      <c r="B21" s="398"/>
      <c r="C21" s="1649" t="s">
        <v>2180</v>
      </c>
      <c r="D21" s="1650"/>
      <c r="E21" s="1650"/>
      <c r="F21" s="1651"/>
      <c r="G21" s="400"/>
      <c r="H21" s="401"/>
    </row>
    <row r="22" spans="1:8">
      <c r="A22" s="397"/>
      <c r="B22" s="397"/>
      <c r="C22" s="1652" t="s">
        <v>2181</v>
      </c>
      <c r="D22" s="1652"/>
      <c r="E22" s="1652"/>
      <c r="F22" s="1652"/>
      <c r="G22" s="400"/>
    </row>
    <row r="23" spans="1:8">
      <c r="A23" s="398"/>
      <c r="B23" s="398"/>
      <c r="C23" s="1645" t="s">
        <v>2182</v>
      </c>
      <c r="D23" s="1645"/>
      <c r="E23" s="1645"/>
      <c r="F23" s="1645"/>
      <c r="G23" s="400"/>
    </row>
    <row r="24" spans="1:8">
      <c r="A24" s="397"/>
      <c r="B24" s="397"/>
      <c r="C24" s="1644" t="s">
        <v>2183</v>
      </c>
      <c r="D24" s="1644"/>
      <c r="E24" s="1644"/>
      <c r="F24" s="1644"/>
      <c r="G24" s="400"/>
    </row>
    <row r="25" spans="1:8">
      <c r="A25" s="398"/>
      <c r="B25" s="398"/>
      <c r="C25" s="1645" t="s">
        <v>2184</v>
      </c>
      <c r="D25" s="1645"/>
      <c r="E25" s="1645"/>
      <c r="F25" s="1645"/>
      <c r="G25" s="400"/>
    </row>
    <row r="26" spans="1:8">
      <c r="A26" s="397"/>
      <c r="B26" s="397"/>
      <c r="C26" s="1644" t="s">
        <v>2185</v>
      </c>
      <c r="D26" s="1644"/>
      <c r="E26" s="1644"/>
      <c r="F26" s="1644"/>
      <c r="G26" s="400"/>
    </row>
    <row r="27" spans="1:8">
      <c r="A27" s="398"/>
      <c r="B27" s="398"/>
      <c r="C27" s="1645" t="s">
        <v>2186</v>
      </c>
      <c r="D27" s="1645"/>
      <c r="E27" s="1645"/>
      <c r="F27" s="1645"/>
      <c r="G27" s="400"/>
    </row>
    <row r="28" spans="1:8" ht="18" customHeight="1">
      <c r="A28" s="397"/>
      <c r="B28" s="397"/>
      <c r="C28" s="1649" t="s">
        <v>2187</v>
      </c>
      <c r="D28" s="1650"/>
      <c r="E28" s="1650"/>
      <c r="F28" s="1651"/>
      <c r="G28" s="402"/>
    </row>
    <row r="29" spans="1:8">
      <c r="A29" s="398"/>
      <c r="B29" s="398"/>
      <c r="C29" s="1652" t="s">
        <v>2188</v>
      </c>
      <c r="D29" s="1652"/>
      <c r="E29" s="1652"/>
      <c r="F29" s="1652"/>
      <c r="G29" s="402"/>
    </row>
    <row r="30" spans="1:8">
      <c r="A30" s="397"/>
      <c r="B30" s="1652" t="s">
        <v>2189</v>
      </c>
      <c r="C30" s="1652"/>
      <c r="D30" s="1652"/>
      <c r="E30" s="1652"/>
      <c r="F30" s="1652"/>
      <c r="G30" s="402"/>
    </row>
    <row r="31" spans="1:8">
      <c r="A31" s="398"/>
      <c r="B31" s="1645" t="s">
        <v>2190</v>
      </c>
      <c r="C31" s="1645"/>
      <c r="D31" s="1645"/>
      <c r="E31" s="1645"/>
      <c r="F31" s="1645"/>
      <c r="G31" s="400"/>
    </row>
    <row r="32" spans="1:8">
      <c r="A32" s="397"/>
      <c r="B32" s="1644" t="s">
        <v>2191</v>
      </c>
      <c r="C32" s="1644"/>
      <c r="D32" s="1644"/>
      <c r="E32" s="1644"/>
      <c r="F32" s="1644"/>
      <c r="G32" s="400"/>
    </row>
    <row r="33" spans="1:8" ht="15" thickBot="1"/>
    <row r="34" spans="1:8" ht="21" thickBot="1">
      <c r="A34" s="1646"/>
      <c r="B34" s="1647"/>
      <c r="C34" s="1648"/>
      <c r="D34" s="25" t="s">
        <v>2192</v>
      </c>
    </row>
    <row r="35" spans="1:8" ht="23.25" customHeight="1" thickBot="1">
      <c r="A35" s="1347" t="s">
        <v>2193</v>
      </c>
      <c r="B35" s="1348"/>
      <c r="C35" s="1349"/>
      <c r="D35" s="19"/>
    </row>
    <row r="36" spans="1:8" ht="25.5" customHeight="1" thickBot="1">
      <c r="A36" s="1653"/>
      <c r="B36" s="1352" t="s">
        <v>2194</v>
      </c>
      <c r="C36" s="1353"/>
      <c r="D36" s="19"/>
    </row>
    <row r="37" spans="1:8" ht="21" thickBot="1">
      <c r="A37" s="1653"/>
      <c r="B37" s="1653"/>
      <c r="C37" s="20" t="s">
        <v>2195</v>
      </c>
      <c r="D37" s="21"/>
    </row>
    <row r="38" spans="1:8" ht="21" thickBot="1">
      <c r="A38" s="1654"/>
      <c r="B38" s="1654"/>
      <c r="C38" s="20" t="s">
        <v>2196</v>
      </c>
      <c r="D38" s="21"/>
    </row>
    <row r="40" spans="1:8">
      <c r="A40" s="1645" t="s">
        <v>2197</v>
      </c>
      <c r="B40" s="1645"/>
      <c r="C40" s="1645"/>
      <c r="D40" s="1645"/>
      <c r="E40" s="1645"/>
      <c r="F40" s="1645"/>
      <c r="G40" s="400"/>
    </row>
    <row r="41" spans="1:8" ht="15" thickBot="1"/>
    <row r="42" spans="1:8" ht="15" thickBot="1">
      <c r="A42" s="1339"/>
      <c r="B42" s="1340"/>
      <c r="C42" s="1341"/>
      <c r="D42" s="1407" t="s">
        <v>1497</v>
      </c>
      <c r="E42" s="1408"/>
      <c r="F42" s="1409"/>
    </row>
    <row r="43" spans="1:8" ht="21" thickBot="1">
      <c r="A43" s="1342"/>
      <c r="B43" s="1343"/>
      <c r="C43" s="1344"/>
      <c r="D43" s="25" t="s">
        <v>1498</v>
      </c>
      <c r="E43" s="25" t="s">
        <v>1500</v>
      </c>
      <c r="F43" s="1411"/>
    </row>
    <row r="44" spans="1:8" ht="27.75" customHeight="1" thickBot="1">
      <c r="A44" s="1347" t="s">
        <v>2198</v>
      </c>
      <c r="B44" s="1348"/>
      <c r="C44" s="1349"/>
      <c r="D44" s="19"/>
      <c r="E44" s="19"/>
      <c r="F44" s="19"/>
    </row>
    <row r="45" spans="1:8" ht="29.25" customHeight="1" thickBot="1">
      <c r="A45" s="1655"/>
      <c r="B45" s="1352" t="s">
        <v>2199</v>
      </c>
      <c r="C45" s="1353"/>
      <c r="D45" s="19"/>
      <c r="E45" s="19"/>
      <c r="F45" s="19"/>
    </row>
    <row r="46" spans="1:8" ht="16.2" thickBot="1">
      <c r="A46" s="1656"/>
      <c r="B46" s="403"/>
      <c r="C46" s="20" t="s">
        <v>2200</v>
      </c>
      <c r="D46" s="21"/>
      <c r="E46" s="21"/>
      <c r="F46" s="21"/>
    </row>
    <row r="48" spans="1:8">
      <c r="A48" s="1645" t="s">
        <v>2201</v>
      </c>
      <c r="B48" s="1645"/>
      <c r="C48" s="1645"/>
      <c r="D48" s="1645"/>
      <c r="E48" s="1645"/>
      <c r="F48" s="1645"/>
      <c r="G48" s="546"/>
      <c r="H48" s="399"/>
    </row>
    <row r="49" spans="1:8">
      <c r="A49" s="397"/>
      <c r="B49" s="397"/>
      <c r="C49" s="1657" t="s">
        <v>2202</v>
      </c>
      <c r="D49" s="1657"/>
      <c r="E49" s="1657"/>
      <c r="F49" s="1657"/>
      <c r="G49" s="1657"/>
      <c r="H49" s="404"/>
    </row>
    <row r="50" spans="1:8">
      <c r="A50" s="398"/>
      <c r="B50" s="398"/>
      <c r="C50" s="1645" t="s">
        <v>2203</v>
      </c>
      <c r="D50" s="1645"/>
      <c r="E50" s="1645"/>
      <c r="F50" s="1645"/>
      <c r="G50" s="1645"/>
      <c r="H50" s="399"/>
    </row>
    <row r="51" spans="1:8">
      <c r="A51" s="397"/>
      <c r="B51" s="397"/>
      <c r="C51" s="1644" t="s">
        <v>2204</v>
      </c>
      <c r="D51" s="1644"/>
      <c r="E51" s="1644"/>
      <c r="F51" s="1644"/>
      <c r="G51" s="1644"/>
      <c r="H51" s="399"/>
    </row>
    <row r="52" spans="1:8">
      <c r="A52" s="398"/>
      <c r="B52" s="398"/>
      <c r="C52" s="1645" t="s">
        <v>2205</v>
      </c>
      <c r="D52" s="1645"/>
      <c r="E52" s="1645"/>
      <c r="F52" s="1645"/>
      <c r="G52" s="1645"/>
      <c r="H52" s="399"/>
    </row>
    <row r="53" spans="1:8">
      <c r="A53" s="397"/>
      <c r="B53" s="397"/>
      <c r="C53" s="1644" t="s">
        <v>2206</v>
      </c>
      <c r="D53" s="1644"/>
      <c r="E53" s="1644"/>
      <c r="F53" s="1644"/>
      <c r="G53" s="1644"/>
      <c r="H53" s="399"/>
    </row>
    <row r="54" spans="1:8">
      <c r="A54" s="398"/>
      <c r="B54" s="398"/>
      <c r="C54" s="1645" t="s">
        <v>2207</v>
      </c>
      <c r="D54" s="1645"/>
      <c r="E54" s="1645"/>
      <c r="F54" s="1645"/>
      <c r="G54" s="1645"/>
      <c r="H54" s="399"/>
    </row>
    <row r="55" spans="1:8">
      <c r="A55" s="397"/>
      <c r="B55" s="397"/>
      <c r="C55" s="1644" t="s">
        <v>2208</v>
      </c>
      <c r="D55" s="1644"/>
      <c r="E55" s="1644"/>
      <c r="F55" s="1644"/>
      <c r="G55" s="1644"/>
      <c r="H55" s="399"/>
    </row>
    <row r="56" spans="1:8">
      <c r="A56" s="398"/>
      <c r="B56" s="398"/>
      <c r="C56" s="1652" t="s">
        <v>2209</v>
      </c>
      <c r="D56" s="1652"/>
      <c r="E56" s="1652"/>
      <c r="F56" s="1652"/>
      <c r="G56" s="1652"/>
      <c r="H56" s="405"/>
    </row>
    <row r="57" spans="1:8">
      <c r="A57" s="397"/>
      <c r="B57" s="397"/>
      <c r="C57" s="1644" t="s">
        <v>2210</v>
      </c>
      <c r="D57" s="1644"/>
      <c r="E57" s="1644"/>
      <c r="F57" s="1644"/>
      <c r="G57" s="1644"/>
      <c r="H57" s="399"/>
    </row>
    <row r="58" spans="1:8">
      <c r="A58" s="398"/>
      <c r="B58" s="398"/>
      <c r="C58" s="1645" t="s">
        <v>2211</v>
      </c>
      <c r="D58" s="1645"/>
      <c r="E58" s="1645"/>
      <c r="F58" s="1645"/>
      <c r="G58" s="1645"/>
      <c r="H58" s="399"/>
    </row>
    <row r="59" spans="1:8">
      <c r="A59" s="397"/>
      <c r="B59" s="397"/>
      <c r="C59" s="1644" t="s">
        <v>2212</v>
      </c>
      <c r="D59" s="1644"/>
      <c r="E59" s="1644"/>
      <c r="F59" s="1644"/>
      <c r="G59" s="1644"/>
      <c r="H59" s="399"/>
    </row>
    <row r="60" spans="1:8">
      <c r="A60" s="398"/>
      <c r="B60" s="398"/>
      <c r="C60" s="1645" t="s">
        <v>2213</v>
      </c>
      <c r="D60" s="1645"/>
      <c r="E60" s="1645"/>
      <c r="F60" s="1645"/>
      <c r="G60" s="1645"/>
      <c r="H60" s="399"/>
    </row>
    <row r="61" spans="1:8">
      <c r="A61" s="397"/>
      <c r="B61" s="397"/>
      <c r="C61" s="1644" t="s">
        <v>2214</v>
      </c>
      <c r="D61" s="1644"/>
      <c r="E61" s="1644"/>
      <c r="F61" s="1644"/>
      <c r="G61" s="1644"/>
      <c r="H61" s="399"/>
    </row>
    <row r="62" spans="1:8">
      <c r="A62" s="398"/>
      <c r="B62" s="398"/>
      <c r="C62" s="1645" t="s">
        <v>2215</v>
      </c>
      <c r="D62" s="1645"/>
      <c r="E62" s="1645"/>
      <c r="F62" s="1645"/>
      <c r="G62" s="1645"/>
      <c r="H62" s="399"/>
    </row>
    <row r="63" spans="1:8">
      <c r="A63" s="397"/>
      <c r="B63" s="1652" t="s">
        <v>2216</v>
      </c>
      <c r="C63" s="1652"/>
      <c r="D63" s="1652"/>
      <c r="E63" s="1652"/>
      <c r="F63" s="1652"/>
      <c r="G63" s="1652"/>
      <c r="H63" s="405"/>
    </row>
    <row r="64" spans="1:8">
      <c r="A64" s="398"/>
      <c r="B64" s="1645" t="s">
        <v>2217</v>
      </c>
      <c r="C64" s="1645"/>
      <c r="D64" s="1645"/>
      <c r="E64" s="1645"/>
      <c r="F64" s="1645"/>
      <c r="G64" s="1645"/>
      <c r="H64" s="399"/>
    </row>
    <row r="65" spans="1:8">
      <c r="A65" s="397"/>
      <c r="B65" s="397"/>
      <c r="C65" s="1644" t="s">
        <v>2218</v>
      </c>
      <c r="D65" s="1644"/>
      <c r="E65" s="1644"/>
      <c r="F65" s="1644"/>
      <c r="G65" s="1644"/>
      <c r="H65" s="399"/>
    </row>
    <row r="66" spans="1:8">
      <c r="A66" s="398"/>
      <c r="B66" s="398"/>
      <c r="C66" s="1645" t="s">
        <v>2219</v>
      </c>
      <c r="D66" s="1645"/>
      <c r="E66" s="1645"/>
      <c r="F66" s="1645"/>
      <c r="G66" s="1645"/>
      <c r="H66" s="399"/>
    </row>
    <row r="67" spans="1:8">
      <c r="A67" s="397"/>
      <c r="B67" s="397"/>
      <c r="C67" s="397"/>
      <c r="D67" s="1644" t="s">
        <v>2220</v>
      </c>
      <c r="E67" s="1644"/>
      <c r="F67" s="1644"/>
      <c r="G67" s="1644"/>
      <c r="H67" s="399"/>
    </row>
    <row r="68" spans="1:8">
      <c r="A68" s="398"/>
      <c r="B68" s="398"/>
      <c r="C68" s="398"/>
      <c r="D68" s="1645" t="s">
        <v>2221</v>
      </c>
      <c r="E68" s="1645"/>
      <c r="F68" s="1645"/>
      <c r="G68" s="1645"/>
      <c r="H68" s="399"/>
    </row>
    <row r="69" spans="1:8">
      <c r="A69" s="397"/>
      <c r="B69" s="397"/>
      <c r="C69" s="397"/>
      <c r="D69" s="397"/>
      <c r="E69" s="1644" t="s">
        <v>2222</v>
      </c>
      <c r="F69" s="1644"/>
      <c r="G69" s="1644"/>
      <c r="H69" s="399"/>
    </row>
    <row r="70" spans="1:8">
      <c r="A70" s="398"/>
      <c r="B70" s="398"/>
      <c r="C70" s="398"/>
      <c r="D70" s="398"/>
      <c r="E70" s="1645" t="s">
        <v>2223</v>
      </c>
      <c r="F70" s="1645"/>
      <c r="G70" s="1645"/>
      <c r="H70" s="399"/>
    </row>
    <row r="71" spans="1:8">
      <c r="A71" s="397"/>
      <c r="B71" s="397"/>
      <c r="C71" s="397"/>
      <c r="D71" s="397"/>
      <c r="E71" s="1644" t="s">
        <v>2224</v>
      </c>
      <c r="F71" s="1644"/>
      <c r="G71" s="1644"/>
      <c r="H71" s="399"/>
    </row>
    <row r="72" spans="1:8">
      <c r="A72" s="398"/>
      <c r="B72" s="398"/>
      <c r="C72" s="398"/>
      <c r="D72" s="398"/>
      <c r="E72" s="1645" t="s">
        <v>2225</v>
      </c>
      <c r="F72" s="1645"/>
      <c r="G72" s="1645"/>
      <c r="H72" s="399"/>
    </row>
    <row r="73" spans="1:8">
      <c r="A73" s="397"/>
      <c r="B73" s="397"/>
      <c r="C73" s="397"/>
      <c r="D73" s="397"/>
      <c r="E73" s="1644" t="s">
        <v>2226</v>
      </c>
      <c r="F73" s="1644"/>
      <c r="G73" s="1644"/>
      <c r="H73" s="399"/>
    </row>
    <row r="74" spans="1:8">
      <c r="A74" s="398"/>
      <c r="B74" s="398"/>
      <c r="C74" s="398"/>
      <c r="D74" s="398"/>
      <c r="E74" s="1645" t="s">
        <v>2227</v>
      </c>
      <c r="F74" s="1645"/>
      <c r="G74" s="1645"/>
      <c r="H74" s="399"/>
    </row>
    <row r="75" spans="1:8">
      <c r="A75" s="397"/>
      <c r="B75" s="397"/>
      <c r="C75" s="397"/>
      <c r="D75" s="397"/>
      <c r="E75" s="1644" t="s">
        <v>2228</v>
      </c>
      <c r="F75" s="1644"/>
      <c r="G75" s="1644"/>
      <c r="H75" s="399"/>
    </row>
    <row r="76" spans="1:8">
      <c r="A76" s="398"/>
      <c r="B76" s="398"/>
      <c r="C76" s="398"/>
      <c r="D76" s="398"/>
      <c r="E76" s="1645" t="s">
        <v>2229</v>
      </c>
      <c r="F76" s="1645"/>
      <c r="G76" s="1645"/>
      <c r="H76" s="399"/>
    </row>
    <row r="77" spans="1:8" ht="48.75" customHeight="1">
      <c r="A77" s="397"/>
      <c r="B77" s="397"/>
      <c r="C77" s="397"/>
      <c r="D77" s="397"/>
      <c r="E77" s="397"/>
      <c r="F77" s="1658" t="s">
        <v>2230</v>
      </c>
      <c r="G77" s="1659"/>
      <c r="H77" s="399"/>
    </row>
    <row r="78" spans="1:8">
      <c r="A78" s="398"/>
      <c r="B78" s="398"/>
      <c r="C78" s="398"/>
      <c r="D78" s="1645" t="s">
        <v>2231</v>
      </c>
      <c r="E78" s="1645"/>
      <c r="F78" s="1645"/>
      <c r="G78" s="1645"/>
      <c r="H78" s="399"/>
    </row>
    <row r="79" spans="1:8">
      <c r="A79" s="397"/>
      <c r="B79" s="397"/>
      <c r="C79" s="397"/>
      <c r="D79" s="1644" t="s">
        <v>2232</v>
      </c>
      <c r="E79" s="1644"/>
      <c r="F79" s="1644"/>
      <c r="G79" s="1644"/>
      <c r="H79" s="399"/>
    </row>
    <row r="80" spans="1:8">
      <c r="A80" s="398"/>
      <c r="B80" s="1645" t="s">
        <v>2233</v>
      </c>
      <c r="C80" s="1645"/>
      <c r="D80" s="1645"/>
      <c r="E80" s="1645"/>
      <c r="F80" s="1645"/>
      <c r="G80" s="1645"/>
      <c r="H80" s="399"/>
    </row>
    <row r="81" spans="1:8">
      <c r="A81" s="397"/>
      <c r="B81" s="397"/>
      <c r="C81" s="1644" t="s">
        <v>2203</v>
      </c>
      <c r="D81" s="1644"/>
      <c r="E81" s="1644"/>
      <c r="F81" s="1644"/>
      <c r="G81" s="1644"/>
      <c r="H81" s="399"/>
    </row>
    <row r="82" spans="1:8">
      <c r="A82" s="398"/>
      <c r="B82" s="398"/>
      <c r="C82" s="1645" t="s">
        <v>2234</v>
      </c>
      <c r="D82" s="1645"/>
      <c r="E82" s="1645"/>
      <c r="F82" s="1645"/>
      <c r="G82" s="1645"/>
      <c r="H82" s="399"/>
    </row>
    <row r="83" spans="1:8">
      <c r="A83" s="397"/>
      <c r="B83" s="397"/>
      <c r="C83" s="1644" t="s">
        <v>2235</v>
      </c>
      <c r="D83" s="1644"/>
      <c r="E83" s="1644"/>
      <c r="F83" s="1644"/>
      <c r="G83" s="1644"/>
      <c r="H83" s="399"/>
    </row>
    <row r="84" spans="1:8">
      <c r="A84" s="398"/>
      <c r="B84" s="398"/>
      <c r="C84" s="398"/>
      <c r="D84" s="1645" t="s">
        <v>2236</v>
      </c>
      <c r="E84" s="1645"/>
      <c r="F84" s="1645"/>
      <c r="G84" s="1645"/>
      <c r="H84" s="399"/>
    </row>
    <row r="85" spans="1:8">
      <c r="A85" s="397"/>
      <c r="B85" s="397"/>
      <c r="C85" s="397"/>
      <c r="D85" s="1644" t="s">
        <v>2237</v>
      </c>
      <c r="E85" s="1644"/>
      <c r="F85" s="1644"/>
      <c r="G85" s="1644"/>
      <c r="H85" s="399"/>
    </row>
    <row r="86" spans="1:8">
      <c r="A86" s="398"/>
      <c r="B86" s="398"/>
      <c r="C86" s="398"/>
      <c r="D86" s="1645" t="s">
        <v>2238</v>
      </c>
      <c r="E86" s="1645"/>
      <c r="F86" s="1645"/>
      <c r="G86" s="1645"/>
      <c r="H86" s="399"/>
    </row>
    <row r="87" spans="1:8">
      <c r="A87" s="397"/>
      <c r="B87" s="1644" t="s">
        <v>2239</v>
      </c>
      <c r="C87" s="1644"/>
      <c r="D87" s="1644"/>
      <c r="E87" s="1644"/>
      <c r="F87" s="1644"/>
      <c r="G87" s="1644"/>
      <c r="H87" s="399"/>
    </row>
    <row r="88" spans="1:8">
      <c r="A88" s="398"/>
      <c r="B88" s="398"/>
      <c r="C88" s="1645" t="s">
        <v>2240</v>
      </c>
      <c r="D88" s="1645"/>
      <c r="E88" s="1645"/>
      <c r="F88" s="1645"/>
      <c r="G88" s="1645"/>
      <c r="H88" s="399"/>
    </row>
    <row r="89" spans="1:8">
      <c r="A89" s="397"/>
      <c r="B89" s="397"/>
      <c r="C89" s="1644" t="s">
        <v>2241</v>
      </c>
      <c r="D89" s="1644"/>
      <c r="E89" s="1644"/>
      <c r="F89" s="1644"/>
      <c r="G89" s="1644"/>
      <c r="H89" s="399"/>
    </row>
    <row r="90" spans="1:8">
      <c r="A90" s="398"/>
      <c r="B90" s="398"/>
      <c r="C90" s="1645" t="s">
        <v>2242</v>
      </c>
      <c r="D90" s="1645"/>
      <c r="E90" s="1645"/>
      <c r="F90" s="1645"/>
      <c r="G90" s="1645"/>
      <c r="H90" s="399"/>
    </row>
    <row r="91" spans="1:8">
      <c r="A91" s="397"/>
      <c r="B91" s="1644" t="s">
        <v>2243</v>
      </c>
      <c r="C91" s="1644"/>
      <c r="D91" s="1644"/>
      <c r="E91" s="1644"/>
      <c r="F91" s="1644"/>
      <c r="G91" s="1644"/>
      <c r="H91" s="399"/>
    </row>
    <row r="92" spans="1:8">
      <c r="A92" s="398"/>
      <c r="B92" s="1645" t="s">
        <v>2244</v>
      </c>
      <c r="C92" s="1645"/>
      <c r="D92" s="1645"/>
      <c r="E92" s="1645"/>
      <c r="F92" s="1645"/>
      <c r="G92" s="1645"/>
      <c r="H92" s="399"/>
    </row>
    <row r="93" spans="1:8">
      <c r="A93" s="397"/>
      <c r="B93" s="1644" t="s">
        <v>2245</v>
      </c>
      <c r="C93" s="1644"/>
      <c r="D93" s="1644"/>
      <c r="E93" s="1644"/>
      <c r="F93" s="1644"/>
      <c r="G93" s="1644"/>
      <c r="H93" s="399"/>
    </row>
    <row r="94" spans="1:8">
      <c r="A94" s="398"/>
      <c r="B94" s="1645" t="s">
        <v>2246</v>
      </c>
      <c r="C94" s="1645"/>
      <c r="D94" s="1645"/>
      <c r="E94" s="1645"/>
      <c r="F94" s="1645"/>
      <c r="G94" s="1645"/>
      <c r="H94" s="750"/>
    </row>
    <row r="95" spans="1:8">
      <c r="A95" s="397"/>
      <c r="B95" s="397"/>
      <c r="C95" s="1644" t="s">
        <v>2247</v>
      </c>
      <c r="D95" s="1644"/>
      <c r="E95" s="1644"/>
      <c r="F95" s="1644"/>
      <c r="G95" s="1644"/>
      <c r="H95" s="399"/>
    </row>
    <row r="96" spans="1:8">
      <c r="A96" s="398"/>
      <c r="B96" s="398"/>
      <c r="C96" s="1645" t="s">
        <v>2248</v>
      </c>
      <c r="D96" s="1645"/>
      <c r="E96" s="1645"/>
      <c r="F96" s="1645"/>
      <c r="G96" s="1645"/>
      <c r="H96" s="399"/>
    </row>
    <row r="97" spans="1:8" ht="33" customHeight="1">
      <c r="A97" s="397"/>
      <c r="B97" s="397"/>
      <c r="C97" s="1660" t="s">
        <v>2249</v>
      </c>
      <c r="D97" s="1661"/>
      <c r="E97" s="1661"/>
      <c r="F97" s="1661"/>
      <c r="G97" s="1662"/>
      <c r="H97" s="406">
        <f>H95+H96</f>
        <v>0</v>
      </c>
    </row>
    <row r="98" spans="1:8">
      <c r="A98" s="398"/>
      <c r="B98" s="1645" t="s">
        <v>2250</v>
      </c>
      <c r="C98" s="1645"/>
      <c r="D98" s="1645"/>
      <c r="E98" s="1645"/>
      <c r="F98" s="1645"/>
      <c r="G98" s="1645"/>
      <c r="H98" s="399"/>
    </row>
    <row r="99" spans="1:8">
      <c r="A99" s="397"/>
      <c r="B99" s="1644" t="s">
        <v>2251</v>
      </c>
      <c r="C99" s="1644"/>
      <c r="D99" s="1644"/>
      <c r="E99" s="1644"/>
      <c r="F99" s="1644"/>
      <c r="G99" s="1644"/>
      <c r="H99" s="399"/>
    </row>
    <row r="100" spans="1:8">
      <c r="A100" s="398"/>
      <c r="B100" s="398"/>
      <c r="C100" s="1645" t="s">
        <v>2252</v>
      </c>
      <c r="D100" s="1645"/>
      <c r="E100" s="1645"/>
      <c r="F100" s="1645"/>
      <c r="G100" s="1645"/>
      <c r="H100" s="399"/>
    </row>
    <row r="101" spans="1:8">
      <c r="A101" s="397"/>
      <c r="B101" s="397"/>
      <c r="C101" s="1644" t="s">
        <v>2253</v>
      </c>
      <c r="D101" s="1644"/>
      <c r="E101" s="1644"/>
      <c r="F101" s="1644"/>
      <c r="G101" s="1644"/>
      <c r="H101" s="399"/>
    </row>
    <row r="102" spans="1:8">
      <c r="A102" s="398"/>
      <c r="B102" s="1645" t="s">
        <v>2254</v>
      </c>
      <c r="C102" s="1645"/>
      <c r="D102" s="1645"/>
      <c r="E102" s="1645"/>
      <c r="F102" s="1645"/>
      <c r="G102" s="1645"/>
      <c r="H102" s="39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23" t="s">
        <v>2417</v>
      </c>
      <c r="B1" s="824"/>
      <c r="C1" s="824"/>
      <c r="D1" s="824"/>
      <c r="E1" s="824"/>
      <c r="F1" s="825"/>
      <c r="G1" s="129"/>
    </row>
    <row r="2" spans="1:7" ht="14.4">
      <c r="A2" s="826" t="s">
        <v>1278</v>
      </c>
      <c r="B2" s="827"/>
      <c r="C2" s="827"/>
      <c r="D2" s="827"/>
      <c r="E2" s="827"/>
      <c r="F2" s="144"/>
      <c r="G2" s="129"/>
    </row>
    <row r="3" spans="1:7" ht="14.4">
      <c r="A3" s="130"/>
      <c r="B3" s="828" t="s">
        <v>1279</v>
      </c>
      <c r="C3" s="828"/>
      <c r="D3" s="828"/>
      <c r="E3" s="828"/>
      <c r="F3" s="144"/>
      <c r="G3" s="129"/>
    </row>
    <row r="4" spans="1:7" ht="14.4">
      <c r="A4" s="131"/>
      <c r="B4" s="132"/>
      <c r="C4" s="827" t="s">
        <v>1280</v>
      </c>
      <c r="D4" s="827"/>
      <c r="E4" s="827"/>
      <c r="F4" s="145"/>
      <c r="G4" s="129"/>
    </row>
    <row r="5" spans="1:7" s="310" customFormat="1" ht="14.4">
      <c r="A5" s="130"/>
      <c r="B5" s="133"/>
      <c r="C5" s="133"/>
      <c r="D5" s="852" t="s">
        <v>2516</v>
      </c>
      <c r="E5" s="854"/>
      <c r="F5" s="145"/>
      <c r="G5" s="129"/>
    </row>
    <row r="6" spans="1:7" s="310" customFormat="1" ht="14.4">
      <c r="A6" s="131"/>
      <c r="B6" s="132"/>
      <c r="C6" s="132"/>
      <c r="D6" s="844" t="s">
        <v>2517</v>
      </c>
      <c r="E6" s="845"/>
      <c r="F6" s="145"/>
      <c r="G6" s="129"/>
    </row>
    <row r="7" spans="1:7" s="310" customFormat="1" ht="14.4">
      <c r="A7" s="130"/>
      <c r="B7" s="133"/>
      <c r="C7" s="133"/>
      <c r="D7" s="852" t="s">
        <v>2518</v>
      </c>
      <c r="E7" s="854"/>
      <c r="F7" s="145"/>
      <c r="G7" s="129"/>
    </row>
    <row r="8" spans="1:7" s="310" customFormat="1" ht="14.4">
      <c r="A8" s="131"/>
      <c r="B8" s="132"/>
      <c r="C8" s="132"/>
      <c r="D8" s="844" t="s">
        <v>2519</v>
      </c>
      <c r="E8" s="845"/>
      <c r="F8" s="145"/>
      <c r="G8" s="129"/>
    </row>
    <row r="9" spans="1:7" s="310" customFormat="1" ht="14.4">
      <c r="A9" s="130"/>
      <c r="B9" s="133"/>
      <c r="C9" s="133"/>
      <c r="D9" s="852" t="s">
        <v>2520</v>
      </c>
      <c r="E9" s="854"/>
      <c r="F9" s="145"/>
      <c r="G9" s="129"/>
    </row>
    <row r="10" spans="1:7" s="310" customFormat="1" ht="14.4">
      <c r="A10" s="131"/>
      <c r="B10" s="132"/>
      <c r="C10" s="132"/>
      <c r="D10" s="844" t="s">
        <v>2521</v>
      </c>
      <c r="E10" s="845"/>
      <c r="F10" s="145"/>
      <c r="G10" s="129"/>
    </row>
    <row r="11" spans="1:7" s="310" customFormat="1" ht="14.4">
      <c r="A11" s="130"/>
      <c r="B11" s="133"/>
      <c r="C11" s="133"/>
      <c r="D11" s="852" t="s">
        <v>2522</v>
      </c>
      <c r="E11" s="854"/>
      <c r="F11" s="145"/>
      <c r="G11" s="129"/>
    </row>
    <row r="12" spans="1:7" ht="14.4">
      <c r="A12" s="130"/>
      <c r="B12" s="133"/>
      <c r="C12" s="829" t="s">
        <v>2526</v>
      </c>
      <c r="D12" s="830"/>
      <c r="E12" s="830"/>
      <c r="F12" s="145"/>
      <c r="G12" s="129"/>
    </row>
    <row r="13" spans="1:7" ht="14.4">
      <c r="A13" s="130"/>
      <c r="B13" s="133"/>
      <c r="C13" s="828" t="s">
        <v>1281</v>
      </c>
      <c r="D13" s="828"/>
      <c r="E13" s="828"/>
      <c r="F13" s="145"/>
      <c r="G13" s="129"/>
    </row>
    <row r="14" spans="1:7" ht="14.4">
      <c r="A14" s="131"/>
      <c r="B14" s="132"/>
      <c r="C14" s="835" t="s">
        <v>5</v>
      </c>
      <c r="D14" s="835"/>
      <c r="E14" s="835"/>
      <c r="F14" s="146">
        <f>SUM(F15:F27)</f>
        <v>0</v>
      </c>
      <c r="G14" s="129"/>
    </row>
    <row r="15" spans="1:7" ht="14.4">
      <c r="A15" s="130"/>
      <c r="B15" s="133"/>
      <c r="C15" s="133"/>
      <c r="D15" s="828" t="s">
        <v>1282</v>
      </c>
      <c r="E15" s="828"/>
      <c r="F15" s="145"/>
      <c r="G15" s="129"/>
    </row>
    <row r="16" spans="1:7" ht="14.4">
      <c r="A16" s="131"/>
      <c r="B16" s="132"/>
      <c r="C16" s="132"/>
      <c r="D16" s="827" t="s">
        <v>1283</v>
      </c>
      <c r="E16" s="827"/>
      <c r="F16" s="145"/>
      <c r="G16" s="129"/>
    </row>
    <row r="17" spans="1:7" ht="14.4">
      <c r="A17" s="130"/>
      <c r="B17" s="133"/>
      <c r="C17" s="133"/>
      <c r="D17" s="828" t="s">
        <v>1284</v>
      </c>
      <c r="E17" s="828"/>
      <c r="F17" s="145"/>
      <c r="G17" s="129"/>
    </row>
    <row r="18" spans="1:7" ht="14.4">
      <c r="A18" s="131"/>
      <c r="B18" s="132"/>
      <c r="C18" s="132"/>
      <c r="D18" s="827" t="s">
        <v>1285</v>
      </c>
      <c r="E18" s="827"/>
      <c r="F18" s="145"/>
      <c r="G18" s="129"/>
    </row>
    <row r="19" spans="1:7" ht="14.4">
      <c r="A19" s="130"/>
      <c r="B19" s="133"/>
      <c r="C19" s="133"/>
      <c r="D19" s="828" t="s">
        <v>1286</v>
      </c>
      <c r="E19" s="828"/>
      <c r="F19" s="145"/>
      <c r="G19" s="129"/>
    </row>
    <row r="20" spans="1:7" ht="14.4">
      <c r="A20" s="131"/>
      <c r="B20" s="132"/>
      <c r="C20" s="132"/>
      <c r="D20" s="827" t="s">
        <v>1287</v>
      </c>
      <c r="E20" s="827"/>
      <c r="F20" s="145"/>
      <c r="G20" s="129"/>
    </row>
    <row r="21" spans="1:7" ht="14.4">
      <c r="A21" s="130"/>
      <c r="B21" s="133"/>
      <c r="C21" s="133"/>
      <c r="D21" s="828" t="s">
        <v>1288</v>
      </c>
      <c r="E21" s="828"/>
      <c r="F21" s="145"/>
      <c r="G21" s="129"/>
    </row>
    <row r="22" spans="1:7" ht="14.4">
      <c r="A22" s="131"/>
      <c r="B22" s="132"/>
      <c r="C22" s="132"/>
      <c r="D22" s="827" t="s">
        <v>1289</v>
      </c>
      <c r="E22" s="827"/>
      <c r="F22" s="145"/>
      <c r="G22" s="129"/>
    </row>
    <row r="23" spans="1:7" ht="14.4">
      <c r="A23" s="130"/>
      <c r="B23" s="133"/>
      <c r="C23" s="133"/>
      <c r="D23" s="828" t="s">
        <v>1290</v>
      </c>
      <c r="E23" s="828"/>
      <c r="F23" s="145"/>
      <c r="G23" s="136"/>
    </row>
    <row r="24" spans="1:7" ht="14.4">
      <c r="A24" s="131"/>
      <c r="B24" s="132"/>
      <c r="C24" s="132"/>
      <c r="D24" s="827" t="s">
        <v>1291</v>
      </c>
      <c r="E24" s="827"/>
      <c r="F24" s="145"/>
      <c r="G24" s="136"/>
    </row>
    <row r="25" spans="1:7" ht="14.4">
      <c r="A25" s="131"/>
      <c r="B25" s="132"/>
      <c r="C25" s="132"/>
      <c r="D25" s="831" t="s">
        <v>1292</v>
      </c>
      <c r="E25" s="831"/>
      <c r="F25" s="145"/>
      <c r="G25" s="136"/>
    </row>
    <row r="26" spans="1:7" ht="14.4">
      <c r="A26" s="130"/>
      <c r="B26" s="133"/>
      <c r="C26" s="133"/>
      <c r="D26" s="828" t="s">
        <v>1293</v>
      </c>
      <c r="E26" s="828"/>
      <c r="F26" s="145"/>
      <c r="G26" s="136"/>
    </row>
    <row r="27" spans="1:7" ht="14.4">
      <c r="A27" s="131"/>
      <c r="B27" s="132"/>
      <c r="C27" s="132"/>
      <c r="D27" s="827" t="s">
        <v>1294</v>
      </c>
      <c r="E27" s="827"/>
      <c r="F27" s="145"/>
      <c r="G27" s="136"/>
    </row>
    <row r="28" spans="1:7" ht="14.4">
      <c r="A28" s="130"/>
      <c r="B28" s="133"/>
      <c r="C28" s="828" t="s">
        <v>1295</v>
      </c>
      <c r="D28" s="828"/>
      <c r="E28" s="828"/>
      <c r="F28" s="145"/>
      <c r="G28" s="136"/>
    </row>
    <row r="29" spans="1:7" ht="14.4">
      <c r="A29" s="131"/>
      <c r="B29" s="132"/>
      <c r="C29" s="827" t="s">
        <v>1296</v>
      </c>
      <c r="D29" s="827"/>
      <c r="E29" s="827"/>
      <c r="F29" s="145"/>
      <c r="G29" s="136"/>
    </row>
    <row r="30" spans="1:7" ht="14.4">
      <c r="A30" s="130"/>
      <c r="B30" s="133"/>
      <c r="C30" s="834" t="s">
        <v>1297</v>
      </c>
      <c r="D30" s="834"/>
      <c r="E30" s="834"/>
      <c r="F30" s="146">
        <f>F4+F12+F13+F14+F28+F29</f>
        <v>0</v>
      </c>
      <c r="G30" s="136"/>
    </row>
    <row r="31" spans="1:7" ht="14.4">
      <c r="A31" s="131"/>
      <c r="B31" s="827" t="s">
        <v>1298</v>
      </c>
      <c r="C31" s="827"/>
      <c r="D31" s="827"/>
      <c r="E31" s="827"/>
      <c r="F31" s="144"/>
      <c r="G31" s="136"/>
    </row>
    <row r="32" spans="1:7" ht="14.4">
      <c r="A32" s="130"/>
      <c r="B32" s="133"/>
      <c r="C32" s="828" t="s">
        <v>1299</v>
      </c>
      <c r="D32" s="828"/>
      <c r="E32" s="828"/>
      <c r="F32" s="145"/>
      <c r="G32" s="136"/>
    </row>
    <row r="33" spans="1:7" ht="14.4">
      <c r="A33" s="131"/>
      <c r="B33" s="132"/>
      <c r="C33" s="827" t="s">
        <v>1300</v>
      </c>
      <c r="D33" s="827"/>
      <c r="E33" s="827"/>
      <c r="F33" s="145"/>
      <c r="G33" s="136"/>
    </row>
    <row r="34" spans="1:7" ht="14.4">
      <c r="A34" s="130"/>
      <c r="B34" s="133"/>
      <c r="C34" s="828" t="s">
        <v>1301</v>
      </c>
      <c r="D34" s="828"/>
      <c r="E34" s="828"/>
      <c r="F34" s="145"/>
      <c r="G34" s="136"/>
    </row>
    <row r="35" spans="1:7" ht="14.4">
      <c r="A35" s="131"/>
      <c r="B35" s="132"/>
      <c r="C35" s="827" t="s">
        <v>1302</v>
      </c>
      <c r="D35" s="827"/>
      <c r="E35" s="827"/>
      <c r="F35" s="145"/>
      <c r="G35" s="136"/>
    </row>
    <row r="36" spans="1:7" ht="14.4">
      <c r="A36" s="130"/>
      <c r="B36" s="133"/>
      <c r="C36" s="828" t="s">
        <v>1303</v>
      </c>
      <c r="D36" s="828"/>
      <c r="E36" s="828"/>
      <c r="F36" s="145"/>
      <c r="G36" s="136"/>
    </row>
    <row r="37" spans="1:7" ht="14.4">
      <c r="A37" s="131"/>
      <c r="B37" s="132"/>
      <c r="C37" s="827" t="s">
        <v>1304</v>
      </c>
      <c r="D37" s="827"/>
      <c r="E37" s="827"/>
      <c r="F37" s="145"/>
      <c r="G37" s="136"/>
    </row>
    <row r="38" spans="1:7" ht="14.4">
      <c r="A38" s="130"/>
      <c r="B38" s="133"/>
      <c r="C38" s="828" t="s">
        <v>1305</v>
      </c>
      <c r="D38" s="828"/>
      <c r="E38" s="828"/>
      <c r="F38" s="145"/>
      <c r="G38" s="136"/>
    </row>
    <row r="39" spans="1:7" ht="14.4">
      <c r="A39" s="131"/>
      <c r="B39" s="132"/>
      <c r="C39" s="835" t="s">
        <v>1306</v>
      </c>
      <c r="D39" s="835"/>
      <c r="E39" s="835"/>
      <c r="F39" s="146">
        <f>F32+F33+F34+F35+F36+F37+F38</f>
        <v>0</v>
      </c>
      <c r="G39" s="129"/>
    </row>
    <row r="40" spans="1:7" ht="14.4">
      <c r="A40" s="130"/>
      <c r="B40" s="828" t="s">
        <v>1307</v>
      </c>
      <c r="C40" s="828"/>
      <c r="D40" s="828"/>
      <c r="E40" s="828"/>
      <c r="F40" s="144"/>
      <c r="G40" s="129"/>
    </row>
    <row r="41" spans="1:7" ht="14.4">
      <c r="A41" s="130"/>
      <c r="B41" s="424"/>
      <c r="C41" s="832" t="s">
        <v>2415</v>
      </c>
      <c r="D41" s="831"/>
      <c r="E41" s="831"/>
      <c r="F41" s="147"/>
      <c r="G41" s="129"/>
    </row>
    <row r="42" spans="1:7" ht="14.4">
      <c r="A42" s="130"/>
      <c r="B42" s="134"/>
      <c r="C42" s="135"/>
      <c r="D42" s="831" t="s">
        <v>1308</v>
      </c>
      <c r="E42" s="831"/>
      <c r="F42" s="145"/>
      <c r="G42" s="129"/>
    </row>
    <row r="43" spans="1:7" ht="14.4">
      <c r="A43" s="130"/>
      <c r="B43" s="134"/>
      <c r="C43" s="135"/>
      <c r="D43" s="831" t="s">
        <v>1309</v>
      </c>
      <c r="E43" s="831"/>
      <c r="F43" s="145"/>
      <c r="G43" s="129"/>
    </row>
    <row r="44" spans="1:7" ht="14.4">
      <c r="A44" s="130"/>
      <c r="B44" s="134"/>
      <c r="C44" s="135"/>
      <c r="D44" s="833" t="s">
        <v>2416</v>
      </c>
      <c r="E44" s="833"/>
      <c r="F44" s="146">
        <f>+F43+F42</f>
        <v>0</v>
      </c>
      <c r="G44" s="129"/>
    </row>
    <row r="45" spans="1:7" ht="14.4">
      <c r="A45" s="131"/>
      <c r="B45" s="129"/>
      <c r="C45" s="836" t="s">
        <v>1310</v>
      </c>
      <c r="D45" s="837"/>
      <c r="E45" s="838"/>
      <c r="F45" s="148"/>
      <c r="G45" s="129"/>
    </row>
    <row r="46" spans="1:7" ht="14.4">
      <c r="A46" s="130"/>
      <c r="B46" s="133"/>
      <c r="C46" s="133"/>
      <c r="D46" s="828" t="s">
        <v>1311</v>
      </c>
      <c r="E46" s="828"/>
      <c r="F46" s="145"/>
      <c r="G46" s="129"/>
    </row>
    <row r="47" spans="1:7" ht="14.4">
      <c r="A47" s="131"/>
      <c r="B47" s="132"/>
      <c r="C47" s="132"/>
      <c r="D47" s="827" t="s">
        <v>1312</v>
      </c>
      <c r="E47" s="827"/>
      <c r="F47" s="145"/>
      <c r="G47" s="129"/>
    </row>
    <row r="48" spans="1:7" ht="14.4">
      <c r="A48" s="130"/>
      <c r="B48" s="133"/>
      <c r="C48" s="133"/>
      <c r="D48" s="834" t="s">
        <v>1313</v>
      </c>
      <c r="E48" s="834"/>
      <c r="F48" s="146">
        <f>F46-F47</f>
        <v>0</v>
      </c>
      <c r="G48" s="129"/>
    </row>
    <row r="49" spans="1:7" ht="14.4">
      <c r="A49" s="131"/>
      <c r="B49" s="129"/>
      <c r="C49" s="839" t="s">
        <v>1314</v>
      </c>
      <c r="D49" s="840"/>
      <c r="E49" s="841"/>
      <c r="F49" s="144"/>
      <c r="G49" s="129"/>
    </row>
    <row r="50" spans="1:7" ht="14.4">
      <c r="A50" s="130"/>
      <c r="B50" s="133"/>
      <c r="C50" s="133"/>
      <c r="D50" s="828" t="s">
        <v>6</v>
      </c>
      <c r="E50" s="828"/>
      <c r="F50" s="145"/>
      <c r="G50" s="129"/>
    </row>
    <row r="51" spans="1:7" ht="14.4">
      <c r="A51" s="131"/>
      <c r="B51" s="132"/>
      <c r="C51" s="132"/>
      <c r="D51" s="827" t="s">
        <v>7</v>
      </c>
      <c r="E51" s="827"/>
      <c r="F51" s="145"/>
      <c r="G51" s="129"/>
    </row>
    <row r="52" spans="1:7" ht="14.4">
      <c r="A52" s="130"/>
      <c r="B52" s="133"/>
      <c r="C52" s="133"/>
      <c r="D52" s="834" t="s">
        <v>1315</v>
      </c>
      <c r="E52" s="834"/>
      <c r="F52" s="146">
        <f>F50-F51</f>
        <v>0</v>
      </c>
      <c r="G52" s="129"/>
    </row>
    <row r="53" spans="1:7" ht="14.4">
      <c r="A53" s="131"/>
      <c r="B53" s="132"/>
      <c r="C53" s="827" t="s">
        <v>1316</v>
      </c>
      <c r="D53" s="827"/>
      <c r="E53" s="827"/>
      <c r="F53" s="145"/>
      <c r="G53" s="129"/>
    </row>
    <row r="54" spans="1:7" ht="14.4">
      <c r="A54" s="130"/>
      <c r="B54" s="133"/>
      <c r="C54" s="828" t="s">
        <v>1317</v>
      </c>
      <c r="D54" s="828"/>
      <c r="E54" s="828"/>
      <c r="F54" s="145"/>
      <c r="G54" s="129"/>
    </row>
    <row r="55" spans="1:7" ht="14.4">
      <c r="A55" s="131"/>
      <c r="B55" s="132"/>
      <c r="C55" s="827" t="s">
        <v>1318</v>
      </c>
      <c r="D55" s="827"/>
      <c r="E55" s="827"/>
      <c r="F55" s="144"/>
      <c r="G55" s="129"/>
    </row>
    <row r="56" spans="1:7" ht="14.4">
      <c r="A56" s="130"/>
      <c r="B56" s="133"/>
      <c r="C56" s="133"/>
      <c r="D56" s="828" t="s">
        <v>1319</v>
      </c>
      <c r="E56" s="828"/>
      <c r="F56" s="145"/>
      <c r="G56" s="129"/>
    </row>
    <row r="57" spans="1:7" ht="14.4">
      <c r="A57" s="131"/>
      <c r="B57" s="132"/>
      <c r="C57" s="132"/>
      <c r="D57" s="827" t="s">
        <v>1320</v>
      </c>
      <c r="E57" s="827"/>
      <c r="F57" s="145"/>
      <c r="G57" s="129"/>
    </row>
    <row r="58" spans="1:7" ht="14.4">
      <c r="A58" s="130"/>
      <c r="B58" s="133"/>
      <c r="C58" s="133"/>
      <c r="D58" s="834" t="s">
        <v>1321</v>
      </c>
      <c r="E58" s="834"/>
      <c r="F58" s="146">
        <f>F56-F57</f>
        <v>0</v>
      </c>
      <c r="G58" s="129"/>
    </row>
    <row r="59" spans="1:7" ht="14.4">
      <c r="A59" s="131"/>
      <c r="B59" s="129"/>
      <c r="C59" s="839" t="s">
        <v>1322</v>
      </c>
      <c r="D59" s="840"/>
      <c r="E59" s="841"/>
      <c r="F59" s="148"/>
      <c r="G59" s="129"/>
    </row>
    <row r="60" spans="1:7" ht="14.4">
      <c r="A60" s="130"/>
      <c r="B60" s="133"/>
      <c r="C60" s="133"/>
      <c r="D60" s="828" t="s">
        <v>1323</v>
      </c>
      <c r="E60" s="828"/>
      <c r="F60" s="145"/>
      <c r="G60" s="129"/>
    </row>
    <row r="61" spans="1:7" ht="14.4">
      <c r="A61" s="131"/>
      <c r="B61" s="132"/>
      <c r="C61" s="132"/>
      <c r="D61" s="827" t="s">
        <v>1324</v>
      </c>
      <c r="E61" s="827"/>
      <c r="F61" s="145"/>
      <c r="G61" s="129"/>
    </row>
    <row r="62" spans="1:7" ht="14.4">
      <c r="A62" s="130"/>
      <c r="B62" s="133"/>
      <c r="C62" s="133"/>
      <c r="D62" s="834" t="s">
        <v>1325</v>
      </c>
      <c r="E62" s="834"/>
      <c r="F62" s="146">
        <f>F60-F61</f>
        <v>0</v>
      </c>
      <c r="G62" s="129"/>
    </row>
    <row r="63" spans="1:7" ht="14.4">
      <c r="A63" s="131"/>
      <c r="B63" s="132"/>
      <c r="C63" s="827" t="s">
        <v>1326</v>
      </c>
      <c r="D63" s="827"/>
      <c r="E63" s="827"/>
      <c r="F63" s="144"/>
      <c r="G63" s="129"/>
    </row>
    <row r="64" spans="1:7" ht="14.4">
      <c r="A64" s="130"/>
      <c r="B64" s="133"/>
      <c r="C64" s="133"/>
      <c r="D64" s="828" t="s">
        <v>1327</v>
      </c>
      <c r="E64" s="828"/>
      <c r="F64" s="145"/>
      <c r="G64" s="129"/>
    </row>
    <row r="65" spans="1:7" ht="14.4">
      <c r="A65" s="131"/>
      <c r="B65" s="132"/>
      <c r="C65" s="132"/>
      <c r="D65" s="827" t="s">
        <v>1328</v>
      </c>
      <c r="E65" s="827"/>
      <c r="F65" s="145"/>
      <c r="G65" s="129"/>
    </row>
    <row r="66" spans="1:7" ht="14.4">
      <c r="A66" s="130"/>
      <c r="B66" s="133"/>
      <c r="C66" s="133"/>
      <c r="D66" s="834" t="s">
        <v>1329</v>
      </c>
      <c r="E66" s="834"/>
      <c r="F66" s="146">
        <f>F64-F65</f>
        <v>0</v>
      </c>
      <c r="G66" s="129"/>
    </row>
    <row r="67" spans="1:7" ht="14.4">
      <c r="A67" s="139"/>
      <c r="B67" s="140"/>
      <c r="C67" s="831" t="s">
        <v>1330</v>
      </c>
      <c r="D67" s="831"/>
      <c r="E67" s="831"/>
      <c r="F67" s="146"/>
      <c r="G67" s="508"/>
    </row>
    <row r="68" spans="1:7" ht="14.4">
      <c r="A68" s="139"/>
      <c r="B68" s="831" t="s">
        <v>1331</v>
      </c>
      <c r="C68" s="855" t="s">
        <v>1332</v>
      </c>
      <c r="D68" s="855"/>
      <c r="E68" s="855"/>
      <c r="F68" s="144"/>
      <c r="G68" s="508"/>
    </row>
    <row r="69" spans="1:7" ht="14.4">
      <c r="A69" s="139"/>
      <c r="B69" s="509"/>
      <c r="C69" s="831" t="s">
        <v>1333</v>
      </c>
      <c r="D69" s="831"/>
      <c r="E69" s="831"/>
      <c r="F69" s="146"/>
      <c r="G69" s="508"/>
    </row>
    <row r="70" spans="1:7" ht="14.4">
      <c r="A70" s="131"/>
      <c r="B70" s="132"/>
      <c r="C70" s="827" t="s">
        <v>1334</v>
      </c>
      <c r="D70" s="827"/>
      <c r="E70" s="827"/>
      <c r="F70" s="145"/>
      <c r="G70" s="129"/>
    </row>
    <row r="71" spans="1:7" ht="14.4">
      <c r="A71" s="130"/>
      <c r="B71" s="133"/>
      <c r="C71" s="828" t="s">
        <v>1335</v>
      </c>
      <c r="D71" s="828"/>
      <c r="E71" s="828"/>
      <c r="F71" s="145"/>
      <c r="G71" s="129"/>
    </row>
    <row r="72" spans="1:7" ht="14.4">
      <c r="A72" s="131"/>
      <c r="B72" s="132"/>
      <c r="C72" s="827" t="s">
        <v>1336</v>
      </c>
      <c r="D72" s="827"/>
      <c r="E72" s="827"/>
      <c r="F72" s="145"/>
      <c r="G72" s="129"/>
    </row>
    <row r="73" spans="1:7" ht="14.4">
      <c r="A73" s="130"/>
      <c r="B73" s="129"/>
      <c r="C73" s="856" t="s">
        <v>1337</v>
      </c>
      <c r="D73" s="857"/>
      <c r="E73" s="858"/>
      <c r="F73" s="144"/>
      <c r="G73" s="129"/>
    </row>
    <row r="74" spans="1:7" ht="14.4">
      <c r="A74" s="131"/>
      <c r="B74" s="132"/>
      <c r="C74" s="132"/>
      <c r="D74" s="827" t="s">
        <v>1338</v>
      </c>
      <c r="E74" s="827"/>
      <c r="F74" s="145"/>
      <c r="G74" s="129"/>
    </row>
    <row r="75" spans="1:7" ht="14.4">
      <c r="A75" s="130"/>
      <c r="B75" s="133"/>
      <c r="C75" s="133"/>
      <c r="D75" s="828" t="s">
        <v>1339</v>
      </c>
      <c r="E75" s="828"/>
      <c r="F75" s="145"/>
      <c r="G75" s="129"/>
    </row>
    <row r="76" spans="1:7" ht="14.4">
      <c r="A76" s="131"/>
      <c r="B76" s="132"/>
      <c r="C76" s="132"/>
      <c r="D76" s="835" t="s">
        <v>1340</v>
      </c>
      <c r="E76" s="835"/>
      <c r="F76" s="146">
        <f>F74-F75</f>
        <v>0</v>
      </c>
      <c r="G76" s="129"/>
    </row>
    <row r="77" spans="1:7" ht="14.4">
      <c r="A77" s="131"/>
      <c r="B77" s="132"/>
      <c r="C77" s="831" t="s">
        <v>1341</v>
      </c>
      <c r="D77" s="831"/>
      <c r="E77" s="831"/>
      <c r="F77" s="146"/>
      <c r="G77" s="129"/>
    </row>
    <row r="78" spans="1:7" ht="14.4">
      <c r="A78" s="130"/>
      <c r="B78" s="133"/>
      <c r="C78" s="859" t="s">
        <v>1342</v>
      </c>
      <c r="D78" s="860"/>
      <c r="E78" s="861"/>
      <c r="F78" s="145"/>
      <c r="G78" s="129"/>
    </row>
    <row r="79" spans="1:7" ht="14.4">
      <c r="A79" s="131"/>
      <c r="B79" s="132"/>
      <c r="C79" s="827" t="s">
        <v>1343</v>
      </c>
      <c r="D79" s="827"/>
      <c r="E79" s="827"/>
      <c r="F79" s="145"/>
      <c r="G79" s="129"/>
    </row>
    <row r="80" spans="1:7" ht="14.4">
      <c r="A80" s="130"/>
      <c r="B80" s="132"/>
      <c r="C80" s="828" t="s">
        <v>1344</v>
      </c>
      <c r="D80" s="828"/>
      <c r="E80" s="828"/>
      <c r="F80" s="145"/>
      <c r="G80" s="129"/>
    </row>
    <row r="81" spans="1:7" ht="14.4">
      <c r="A81" s="131"/>
      <c r="B81" s="132"/>
      <c r="C81" s="827" t="s">
        <v>1345</v>
      </c>
      <c r="D81" s="827"/>
      <c r="E81" s="827"/>
      <c r="F81" s="145"/>
      <c r="G81" s="129"/>
    </row>
    <row r="82" spans="1:7" ht="14.4">
      <c r="A82" s="130"/>
      <c r="B82" s="133"/>
      <c r="C82" s="828" t="s">
        <v>1346</v>
      </c>
      <c r="D82" s="828"/>
      <c r="E82" s="828"/>
      <c r="F82" s="145"/>
      <c r="G82" s="129"/>
    </row>
    <row r="83" spans="1:7" ht="14.4">
      <c r="A83" s="131"/>
      <c r="B83" s="132"/>
      <c r="C83" s="827" t="s">
        <v>1347</v>
      </c>
      <c r="D83" s="827"/>
      <c r="E83" s="827"/>
      <c r="F83" s="145"/>
      <c r="G83" s="129"/>
    </row>
    <row r="84" spans="1:7" ht="14.4">
      <c r="A84" s="130"/>
      <c r="B84" s="133"/>
      <c r="C84" s="842" t="s">
        <v>2527</v>
      </c>
      <c r="D84" s="828"/>
      <c r="E84" s="828"/>
      <c r="F84" s="145"/>
      <c r="G84" s="129"/>
    </row>
    <row r="85" spans="1:7" s="310" customFormat="1" ht="14.4">
      <c r="A85" s="130"/>
      <c r="B85" s="133"/>
      <c r="C85" s="828" t="s">
        <v>8</v>
      </c>
      <c r="D85" s="828"/>
      <c r="E85" s="828"/>
      <c r="F85" s="145"/>
      <c r="G85" s="129"/>
    </row>
    <row r="86" spans="1:7" ht="14.4">
      <c r="A86" s="131"/>
      <c r="B86" s="132"/>
      <c r="C86" s="827" t="s">
        <v>1348</v>
      </c>
      <c r="D86" s="827"/>
      <c r="E86" s="827"/>
      <c r="F86" s="145"/>
      <c r="G86" s="129"/>
    </row>
    <row r="87" spans="1:7" ht="14.4">
      <c r="A87" s="130"/>
      <c r="B87" s="133"/>
      <c r="C87" s="828" t="s">
        <v>1349</v>
      </c>
      <c r="D87" s="828"/>
      <c r="E87" s="828"/>
      <c r="F87" s="145"/>
      <c r="G87" s="129"/>
    </row>
    <row r="88" spans="1:7" ht="14.4">
      <c r="A88" s="131"/>
      <c r="B88" s="132"/>
      <c r="C88" s="132"/>
      <c r="D88" s="827" t="s">
        <v>1350</v>
      </c>
      <c r="E88" s="827"/>
      <c r="F88" s="145"/>
      <c r="G88" s="129"/>
    </row>
    <row r="89" spans="1:7" ht="14.4">
      <c r="A89" s="130"/>
      <c r="B89" s="133"/>
      <c r="C89" s="828" t="s">
        <v>1351</v>
      </c>
      <c r="D89" s="828"/>
      <c r="E89" s="828"/>
      <c r="F89" s="145"/>
      <c r="G89" s="129"/>
    </row>
    <row r="90" spans="1:7" ht="14.4">
      <c r="A90" s="131"/>
      <c r="B90" s="132"/>
      <c r="C90" s="827" t="s">
        <v>1352</v>
      </c>
      <c r="D90" s="827"/>
      <c r="E90" s="827"/>
      <c r="F90" s="145"/>
      <c r="G90" s="129"/>
    </row>
    <row r="91" spans="1:7" ht="14.4">
      <c r="A91" s="130"/>
      <c r="B91" s="133"/>
      <c r="C91" s="834" t="s">
        <v>9</v>
      </c>
      <c r="D91" s="834"/>
      <c r="E91" s="834"/>
      <c r="F91" s="146">
        <f>SUM(F92:F103)</f>
        <v>0</v>
      </c>
      <c r="G91" s="129"/>
    </row>
    <row r="92" spans="1:7" ht="14.4">
      <c r="A92" s="131"/>
      <c r="B92" s="132"/>
      <c r="C92" s="132"/>
      <c r="D92" s="827" t="s">
        <v>1353</v>
      </c>
      <c r="E92" s="827"/>
      <c r="F92" s="145"/>
      <c r="G92" s="129"/>
    </row>
    <row r="93" spans="1:7" ht="14.4">
      <c r="A93" s="130"/>
      <c r="B93" s="133"/>
      <c r="C93" s="133"/>
      <c r="D93" s="828" t="s">
        <v>1354</v>
      </c>
      <c r="E93" s="828"/>
      <c r="F93" s="145"/>
      <c r="G93" s="129"/>
    </row>
    <row r="94" spans="1:7" ht="14.4">
      <c r="A94" s="131"/>
      <c r="B94" s="132"/>
      <c r="C94" s="132"/>
      <c r="D94" s="827" t="s">
        <v>1355</v>
      </c>
      <c r="E94" s="827"/>
      <c r="F94" s="145"/>
      <c r="G94" s="129"/>
    </row>
    <row r="95" spans="1:7" ht="14.4">
      <c r="A95" s="130"/>
      <c r="B95" s="133"/>
      <c r="C95" s="133"/>
      <c r="D95" s="828" t="s">
        <v>1356</v>
      </c>
      <c r="E95" s="828"/>
      <c r="F95" s="145"/>
      <c r="G95" s="129"/>
    </row>
    <row r="96" spans="1:7" ht="14.4">
      <c r="A96" s="131"/>
      <c r="B96" s="132"/>
      <c r="C96" s="132"/>
      <c r="D96" s="827" t="s">
        <v>1357</v>
      </c>
      <c r="E96" s="827"/>
      <c r="F96" s="145"/>
      <c r="G96" s="129"/>
    </row>
    <row r="97" spans="1:7" ht="14.4">
      <c r="A97" s="130"/>
      <c r="B97" s="133"/>
      <c r="C97" s="133"/>
      <c r="D97" s="828" t="s">
        <v>1358</v>
      </c>
      <c r="E97" s="828"/>
      <c r="F97" s="145"/>
      <c r="G97" s="129"/>
    </row>
    <row r="98" spans="1:7" s="310" customFormat="1" ht="14.4">
      <c r="A98" s="130"/>
      <c r="B98" s="133"/>
      <c r="C98" s="133"/>
      <c r="D98" s="862" t="s">
        <v>2528</v>
      </c>
      <c r="E98" s="865"/>
      <c r="F98" s="145"/>
      <c r="G98" s="129"/>
    </row>
    <row r="99" spans="1:7" ht="14.4">
      <c r="A99" s="131"/>
      <c r="B99" s="132"/>
      <c r="C99" s="132"/>
      <c r="D99" s="827" t="s">
        <v>1359</v>
      </c>
      <c r="E99" s="827"/>
      <c r="F99" s="145"/>
      <c r="G99" s="129"/>
    </row>
    <row r="100" spans="1:7" ht="14.4">
      <c r="A100" s="130"/>
      <c r="B100" s="133"/>
      <c r="C100" s="133"/>
      <c r="D100" s="828" t="s">
        <v>1360</v>
      </c>
      <c r="E100" s="828"/>
      <c r="F100" s="145"/>
      <c r="G100" s="129"/>
    </row>
    <row r="101" spans="1:7" ht="14.4">
      <c r="A101" s="131"/>
      <c r="B101" s="132"/>
      <c r="C101" s="132"/>
      <c r="D101" s="827" t="s">
        <v>1361</v>
      </c>
      <c r="E101" s="827"/>
      <c r="F101" s="145"/>
      <c r="G101" s="129"/>
    </row>
    <row r="102" spans="1:7" ht="14.4">
      <c r="A102" s="130"/>
      <c r="B102" s="133"/>
      <c r="C102" s="133"/>
      <c r="D102" s="828" t="s">
        <v>1362</v>
      </c>
      <c r="E102" s="828"/>
      <c r="F102" s="145"/>
      <c r="G102" s="129"/>
    </row>
    <row r="103" spans="1:7" ht="14.4">
      <c r="A103" s="131"/>
      <c r="B103" s="132"/>
      <c r="C103" s="132"/>
      <c r="D103" s="827" t="s">
        <v>1363</v>
      </c>
      <c r="E103" s="827"/>
      <c r="F103" s="145"/>
      <c r="G103" s="129"/>
    </row>
    <row r="104" spans="1:7" ht="14.4">
      <c r="A104" s="130"/>
      <c r="B104" s="133"/>
      <c r="C104" s="828" t="s">
        <v>1364</v>
      </c>
      <c r="D104" s="828"/>
      <c r="E104" s="828"/>
      <c r="F104" s="145"/>
      <c r="G104" s="129"/>
    </row>
    <row r="105" spans="1:7" ht="14.4">
      <c r="A105" s="131"/>
      <c r="B105" s="132"/>
      <c r="C105" s="827" t="s">
        <v>1365</v>
      </c>
      <c r="D105" s="827"/>
      <c r="E105" s="827"/>
      <c r="F105" s="145"/>
      <c r="G105" s="136"/>
    </row>
    <row r="106" spans="1:7" s="310" customFormat="1" ht="14.4">
      <c r="A106" s="131"/>
      <c r="B106" s="132"/>
      <c r="C106" s="866" t="s">
        <v>2529</v>
      </c>
      <c r="D106" s="867"/>
      <c r="E106" s="868"/>
      <c r="F106" s="145"/>
    </row>
    <row r="107" spans="1:7" ht="14.4">
      <c r="A107" s="130"/>
      <c r="B107" s="133"/>
      <c r="C107" s="828" t="s">
        <v>1366</v>
      </c>
      <c r="D107" s="828"/>
      <c r="E107" s="828"/>
      <c r="F107" s="145"/>
      <c r="G107" s="136"/>
    </row>
    <row r="108" spans="1:7" ht="14.4">
      <c r="A108" s="131"/>
      <c r="B108" s="132"/>
      <c r="C108" s="827" t="s">
        <v>1367</v>
      </c>
      <c r="D108" s="827"/>
      <c r="E108" s="827"/>
      <c r="F108" s="145"/>
      <c r="G108" s="136"/>
    </row>
    <row r="109" spans="1:7" ht="14.4">
      <c r="A109" s="130"/>
      <c r="B109" s="133"/>
      <c r="C109" s="828" t="s">
        <v>1368</v>
      </c>
      <c r="D109" s="828"/>
      <c r="E109" s="828"/>
      <c r="F109" s="145"/>
      <c r="G109" s="136"/>
    </row>
    <row r="110" spans="1:7" ht="14.4">
      <c r="A110" s="131"/>
      <c r="B110" s="132"/>
      <c r="C110" s="827" t="s">
        <v>1369</v>
      </c>
      <c r="D110" s="827"/>
      <c r="E110" s="827"/>
      <c r="F110" s="145"/>
      <c r="G110" s="136"/>
    </row>
    <row r="111" spans="1:7" s="310" customFormat="1" ht="14.4">
      <c r="A111" s="131"/>
      <c r="B111" s="132"/>
      <c r="C111" s="866" t="s">
        <v>2530</v>
      </c>
      <c r="D111" s="869"/>
      <c r="E111" s="845"/>
      <c r="F111" s="145"/>
    </row>
    <row r="112" spans="1:7" ht="14.4">
      <c r="A112" s="130"/>
      <c r="B112" s="133"/>
      <c r="C112" s="828" t="s">
        <v>1370</v>
      </c>
      <c r="D112" s="828"/>
      <c r="E112" s="828"/>
      <c r="F112" s="145"/>
      <c r="G112" s="136"/>
    </row>
    <row r="113" spans="1:7" ht="14.4">
      <c r="A113" s="131"/>
      <c r="B113" s="132"/>
      <c r="C113" s="827" t="s">
        <v>1371</v>
      </c>
      <c r="D113" s="827"/>
      <c r="E113" s="827"/>
      <c r="F113" s="145"/>
      <c r="G113" s="136"/>
    </row>
    <row r="114" spans="1:7" s="310" customFormat="1" ht="14.4">
      <c r="A114" s="131"/>
      <c r="B114" s="132"/>
      <c r="C114" s="846" t="s">
        <v>2531</v>
      </c>
      <c r="D114" s="827"/>
      <c r="E114" s="827"/>
      <c r="F114" s="145"/>
    </row>
    <row r="115" spans="1:7" ht="14.4">
      <c r="A115" s="130"/>
      <c r="B115" s="133"/>
      <c r="C115" s="828" t="s">
        <v>1372</v>
      </c>
      <c r="D115" s="828"/>
      <c r="E115" s="828"/>
      <c r="F115" s="145"/>
      <c r="G115" s="136"/>
    </row>
    <row r="116" spans="1:7" ht="14.4">
      <c r="A116" s="131"/>
      <c r="B116" s="132"/>
      <c r="C116" s="827" t="s">
        <v>1373</v>
      </c>
      <c r="D116" s="827"/>
      <c r="E116" s="827"/>
      <c r="F116" s="145"/>
      <c r="G116" s="136"/>
    </row>
    <row r="117" spans="1:7" ht="14.4">
      <c r="A117" s="130"/>
      <c r="B117" s="133"/>
      <c r="C117" s="828" t="s">
        <v>1374</v>
      </c>
      <c r="D117" s="828"/>
      <c r="E117" s="828"/>
      <c r="F117" s="145"/>
      <c r="G117" s="136"/>
    </row>
    <row r="118" spans="1:7" ht="14.4">
      <c r="A118" s="131"/>
      <c r="B118" s="132"/>
      <c r="C118" s="843" t="s">
        <v>2532</v>
      </c>
      <c r="D118" s="831"/>
      <c r="E118" s="831"/>
      <c r="F118" s="144"/>
      <c r="G118" s="136"/>
    </row>
    <row r="119" spans="1:7" s="310" customFormat="1" ht="14.4">
      <c r="A119" s="505"/>
      <c r="B119" s="506"/>
      <c r="C119" s="507"/>
      <c r="D119" s="847" t="s">
        <v>2533</v>
      </c>
      <c r="E119" s="848"/>
      <c r="F119" s="382"/>
    </row>
    <row r="120" spans="1:7" s="310" customFormat="1" ht="14.4">
      <c r="A120" s="505"/>
      <c r="B120" s="506"/>
      <c r="C120" s="507"/>
      <c r="D120" s="847" t="s">
        <v>2534</v>
      </c>
      <c r="E120" s="848"/>
      <c r="F120" s="382"/>
    </row>
    <row r="121" spans="1:7" s="310" customFormat="1" ht="14.4">
      <c r="A121" s="505"/>
      <c r="B121" s="506"/>
      <c r="C121" s="507"/>
      <c r="D121" s="849" t="s">
        <v>2535</v>
      </c>
      <c r="E121" s="850"/>
      <c r="F121" s="395">
        <f>F119-F120</f>
        <v>0</v>
      </c>
    </row>
    <row r="122" spans="1:7" ht="14.4">
      <c r="A122" s="130"/>
      <c r="B122" s="133"/>
      <c r="C122" s="828" t="s">
        <v>1375</v>
      </c>
      <c r="D122" s="828"/>
      <c r="E122" s="828"/>
      <c r="F122" s="144"/>
      <c r="G122" s="136"/>
    </row>
    <row r="123" spans="1:7" ht="15" customHeight="1">
      <c r="A123" s="131"/>
      <c r="B123" s="132"/>
      <c r="C123" s="425"/>
      <c r="D123" s="844" t="s">
        <v>1376</v>
      </c>
      <c r="E123" s="845"/>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44" t="s">
        <v>1382</v>
      </c>
      <c r="E129" s="845"/>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4.4">
      <c r="A133" s="131"/>
      <c r="B133" s="132"/>
      <c r="C133" s="132"/>
      <c r="D133" s="835" t="s">
        <v>1386</v>
      </c>
      <c r="E133" s="835"/>
      <c r="F133" s="146">
        <f>F128-F132</f>
        <v>0</v>
      </c>
      <c r="G133" s="129"/>
    </row>
    <row r="134" spans="1:7" ht="14.4">
      <c r="A134" s="130"/>
      <c r="B134" s="133"/>
      <c r="C134" s="828" t="s">
        <v>1387</v>
      </c>
      <c r="D134" s="828"/>
      <c r="E134" s="828"/>
      <c r="F134" s="144"/>
      <c r="G134" s="129"/>
    </row>
    <row r="135" spans="1:7" ht="14.4">
      <c r="A135" s="131"/>
      <c r="B135" s="132"/>
      <c r="C135" s="132"/>
      <c r="D135" s="827" t="s">
        <v>1388</v>
      </c>
      <c r="E135" s="827"/>
      <c r="F135" s="145"/>
      <c r="G135" s="129"/>
    </row>
    <row r="136" spans="1:7" ht="14.4">
      <c r="A136" s="130"/>
      <c r="B136" s="133"/>
      <c r="C136" s="133"/>
      <c r="D136" s="828" t="s">
        <v>1389</v>
      </c>
      <c r="E136" s="828"/>
      <c r="F136" s="145"/>
      <c r="G136" s="129"/>
    </row>
    <row r="137" spans="1:7" ht="14.4">
      <c r="A137" s="131"/>
      <c r="B137" s="132"/>
      <c r="C137" s="132"/>
      <c r="D137" s="827" t="s">
        <v>1390</v>
      </c>
      <c r="E137" s="827"/>
      <c r="F137" s="145"/>
      <c r="G137" s="129"/>
    </row>
    <row r="138" spans="1:7" ht="21" customHeight="1">
      <c r="A138" s="130"/>
      <c r="B138" s="133"/>
      <c r="C138" s="133"/>
      <c r="D138" s="133"/>
      <c r="E138" s="137" t="s">
        <v>1391</v>
      </c>
      <c r="F138" s="145"/>
      <c r="G138" s="129"/>
    </row>
    <row r="139" spans="1:7" ht="14.4">
      <c r="A139" s="131"/>
      <c r="B139" s="132"/>
      <c r="C139" s="132"/>
      <c r="D139" s="827" t="s">
        <v>1392</v>
      </c>
      <c r="E139" s="827"/>
      <c r="F139" s="145"/>
      <c r="G139" s="129"/>
    </row>
    <row r="140" spans="1:7" ht="14.4">
      <c r="A140" s="130"/>
      <c r="B140" s="133"/>
      <c r="C140" s="133"/>
      <c r="D140" s="834" t="s">
        <v>1393</v>
      </c>
      <c r="E140" s="834"/>
      <c r="F140" s="146">
        <f>F135+F136+F137+F139</f>
        <v>0</v>
      </c>
      <c r="G140" s="129"/>
    </row>
    <row r="141" spans="1:7" ht="14.4">
      <c r="A141" s="139"/>
      <c r="B141" s="140"/>
      <c r="C141" s="829" t="s">
        <v>2523</v>
      </c>
      <c r="D141" s="830"/>
      <c r="E141" s="830"/>
      <c r="F141" s="145"/>
      <c r="G141" s="129"/>
    </row>
    <row r="142" spans="1:7" ht="14.4">
      <c r="A142" s="130"/>
      <c r="B142" s="133"/>
      <c r="C142" s="829" t="s">
        <v>2524</v>
      </c>
      <c r="D142" s="830"/>
      <c r="E142" s="830"/>
      <c r="F142" s="145"/>
      <c r="G142" s="129"/>
    </row>
    <row r="143" spans="1:7" ht="14.4">
      <c r="A143" s="131"/>
      <c r="B143" s="132"/>
      <c r="C143" s="829" t="s">
        <v>2525</v>
      </c>
      <c r="D143" s="830"/>
      <c r="E143" s="830"/>
      <c r="F143" s="145"/>
      <c r="G143" s="129"/>
    </row>
    <row r="144" spans="1:7" ht="14.4">
      <c r="A144" s="130"/>
      <c r="B144" s="133"/>
      <c r="C144" s="828" t="s">
        <v>1394</v>
      </c>
      <c r="D144" s="828"/>
      <c r="E144" s="828"/>
      <c r="F144" s="145"/>
      <c r="G144" s="129"/>
    </row>
    <row r="145" spans="1:7" ht="14.4">
      <c r="A145" s="130"/>
      <c r="B145" s="133"/>
      <c r="C145" s="828" t="s">
        <v>1395</v>
      </c>
      <c r="D145" s="828"/>
      <c r="E145" s="828"/>
      <c r="F145" s="145"/>
      <c r="G145" s="129"/>
    </row>
    <row r="146" spans="1:7" ht="14.4">
      <c r="A146" s="131"/>
      <c r="B146" s="827" t="s">
        <v>1396</v>
      </c>
      <c r="C146" s="827"/>
      <c r="D146" s="827"/>
      <c r="E146" s="827"/>
      <c r="F146" s="144"/>
      <c r="G146" s="129"/>
    </row>
    <row r="147" spans="1:7" ht="14.4">
      <c r="A147" s="130"/>
      <c r="B147" s="133"/>
      <c r="C147" s="828" t="s">
        <v>1397</v>
      </c>
      <c r="D147" s="828"/>
      <c r="E147" s="828"/>
      <c r="F147" s="145"/>
      <c r="G147" s="129"/>
    </row>
    <row r="148" spans="1:7" s="310" customFormat="1" ht="14.4">
      <c r="A148" s="511"/>
      <c r="B148" s="512"/>
      <c r="C148" s="862" t="s">
        <v>2536</v>
      </c>
      <c r="D148" s="853"/>
      <c r="E148" s="854"/>
      <c r="F148" s="382"/>
      <c r="G148" s="129"/>
    </row>
    <row r="149" spans="1:7" s="310" customFormat="1" ht="14.4">
      <c r="A149" s="514"/>
      <c r="B149" s="515"/>
      <c r="C149" s="516"/>
      <c r="D149" s="863" t="s">
        <v>2537</v>
      </c>
      <c r="E149" s="864"/>
      <c r="F149" s="382"/>
      <c r="G149" s="129"/>
    </row>
    <row r="150" spans="1:7" s="310" customFormat="1" ht="14.4">
      <c r="A150" s="514"/>
      <c r="B150" s="515"/>
      <c r="C150" s="516"/>
      <c r="D150" s="863" t="s">
        <v>2538</v>
      </c>
      <c r="E150" s="864"/>
      <c r="F150" s="382"/>
      <c r="G150" s="129"/>
    </row>
    <row r="151" spans="1:7" s="310" customFormat="1" ht="14.4">
      <c r="A151" s="511"/>
      <c r="B151" s="512"/>
      <c r="C151" s="513"/>
      <c r="D151" s="862" t="s">
        <v>2539</v>
      </c>
      <c r="E151" s="854"/>
      <c r="F151" s="382"/>
      <c r="G151" s="129"/>
    </row>
    <row r="152" spans="1:7" ht="14.4">
      <c r="A152" s="131"/>
      <c r="B152" s="132"/>
      <c r="C152" s="827" t="s">
        <v>1398</v>
      </c>
      <c r="D152" s="827"/>
      <c r="E152" s="827"/>
      <c r="F152" s="145"/>
      <c r="G152" s="129"/>
    </row>
    <row r="153" spans="1:7" ht="14.4">
      <c r="A153" s="130"/>
      <c r="B153" s="133"/>
      <c r="C153" s="133"/>
      <c r="D153" s="828" t="s">
        <v>1399</v>
      </c>
      <c r="E153" s="828"/>
      <c r="F153" s="144"/>
      <c r="G153" s="129"/>
    </row>
    <row r="154" spans="1:7" ht="14.4">
      <c r="A154" s="131"/>
      <c r="B154" s="132"/>
      <c r="C154" s="132"/>
      <c r="D154" s="132"/>
      <c r="E154" s="138" t="s">
        <v>1400</v>
      </c>
      <c r="F154" s="145"/>
      <c r="G154" s="129"/>
    </row>
    <row r="155" spans="1:7" ht="15.75" customHeight="1">
      <c r="A155" s="130"/>
      <c r="B155" s="133"/>
      <c r="C155" s="133"/>
      <c r="D155" s="133"/>
      <c r="E155" s="137" t="s">
        <v>1401</v>
      </c>
      <c r="F155" s="145"/>
      <c r="G155" s="129"/>
    </row>
    <row r="156" spans="1:7" ht="14.4">
      <c r="A156" s="131"/>
      <c r="B156" s="132"/>
      <c r="C156" s="132"/>
      <c r="D156" s="132"/>
      <c r="E156" s="138" t="s">
        <v>1402</v>
      </c>
      <c r="F156" s="145"/>
      <c r="G156" s="129"/>
    </row>
    <row r="157" spans="1:7" ht="14.4">
      <c r="A157" s="130"/>
      <c r="B157" s="133"/>
      <c r="C157" s="133"/>
      <c r="D157" s="133"/>
      <c r="E157" s="510" t="s">
        <v>1403</v>
      </c>
      <c r="F157" s="146">
        <f>F154+F155+F156</f>
        <v>0</v>
      </c>
      <c r="G157" s="129"/>
    </row>
    <row r="158" spans="1:7" ht="14.4">
      <c r="A158" s="131"/>
      <c r="B158" s="132"/>
      <c r="C158" s="132"/>
      <c r="D158" s="827" t="s">
        <v>1404</v>
      </c>
      <c r="E158" s="827"/>
      <c r="F158" s="145"/>
      <c r="G158" s="129"/>
    </row>
    <row r="159" spans="1:7" ht="14.4">
      <c r="A159" s="130"/>
      <c r="B159" s="133"/>
      <c r="C159" s="133"/>
      <c r="D159" s="828" t="s">
        <v>1405</v>
      </c>
      <c r="E159" s="828"/>
      <c r="F159" s="145"/>
      <c r="G159" s="129"/>
    </row>
    <row r="160" spans="1:7" ht="14.4">
      <c r="A160" s="131"/>
      <c r="B160" s="132"/>
      <c r="C160" s="132"/>
      <c r="D160" s="827" t="s">
        <v>1406</v>
      </c>
      <c r="E160" s="827"/>
      <c r="F160" s="145"/>
      <c r="G160" s="129"/>
    </row>
    <row r="161" spans="1:7" ht="14.4">
      <c r="A161" s="130"/>
      <c r="B161" s="133"/>
      <c r="C161" s="133"/>
      <c r="D161" s="828" t="s">
        <v>1407</v>
      </c>
      <c r="E161" s="828"/>
      <c r="F161" s="145"/>
      <c r="G161" s="129"/>
    </row>
    <row r="162" spans="1:7" ht="14.4">
      <c r="A162" s="131"/>
      <c r="B162" s="132"/>
      <c r="C162" s="132"/>
      <c r="D162" s="827" t="s">
        <v>1408</v>
      </c>
      <c r="E162" s="827"/>
      <c r="F162" s="146"/>
      <c r="G162" s="136"/>
    </row>
    <row r="163" spans="1:7" ht="14.4">
      <c r="A163" s="130"/>
      <c r="B163" s="133"/>
      <c r="C163" s="133"/>
      <c r="D163" s="834" t="s">
        <v>1409</v>
      </c>
      <c r="E163" s="834"/>
      <c r="F163" s="146">
        <f>F157+F158+F159+F160+F161+F162</f>
        <v>0</v>
      </c>
      <c r="G163" s="136"/>
    </row>
    <row r="164" spans="1:7" ht="14.4">
      <c r="A164" s="131"/>
      <c r="B164" s="132"/>
      <c r="C164" s="827" t="s">
        <v>1410</v>
      </c>
      <c r="D164" s="827"/>
      <c r="E164" s="827"/>
      <c r="F164" s="144"/>
      <c r="G164" s="136"/>
    </row>
    <row r="165" spans="1:7" ht="14.4">
      <c r="A165" s="130"/>
      <c r="B165" s="133"/>
      <c r="C165" s="133"/>
      <c r="D165" s="828" t="s">
        <v>1411</v>
      </c>
      <c r="E165" s="828"/>
      <c r="F165" s="145"/>
      <c r="G165" s="136"/>
    </row>
    <row r="166" spans="1:7" ht="14.4">
      <c r="A166" s="131"/>
      <c r="B166" s="132"/>
      <c r="C166" s="132"/>
      <c r="D166" s="827" t="s">
        <v>1412</v>
      </c>
      <c r="E166" s="827"/>
      <c r="F166" s="145"/>
      <c r="G166" s="136"/>
    </row>
    <row r="167" spans="1:7" ht="14.4">
      <c r="A167" s="130"/>
      <c r="B167" s="133"/>
      <c r="C167" s="133"/>
      <c r="D167" s="834" t="s">
        <v>1413</v>
      </c>
      <c r="E167" s="834"/>
      <c r="F167" s="146">
        <f>F165+F166</f>
        <v>0</v>
      </c>
      <c r="G167" s="136"/>
    </row>
    <row r="168" spans="1:7" ht="14.4">
      <c r="A168" s="131"/>
      <c r="B168" s="132"/>
      <c r="C168" s="827" t="s">
        <v>1414</v>
      </c>
      <c r="D168" s="827"/>
      <c r="E168" s="827"/>
      <c r="F168" s="145"/>
      <c r="G168" s="136"/>
    </row>
    <row r="169" spans="1:7" ht="14.4">
      <c r="A169" s="130"/>
      <c r="B169" s="133"/>
      <c r="C169" s="828" t="s">
        <v>1415</v>
      </c>
      <c r="D169" s="828"/>
      <c r="E169" s="828"/>
      <c r="F169" s="145"/>
      <c r="G169" s="136"/>
    </row>
    <row r="170" spans="1:7" ht="14.4">
      <c r="A170" s="131"/>
      <c r="B170" s="132"/>
      <c r="C170" s="827" t="s">
        <v>1416</v>
      </c>
      <c r="D170" s="827"/>
      <c r="E170" s="827"/>
      <c r="F170" s="145"/>
      <c r="G170" s="136"/>
    </row>
    <row r="171" spans="1:7" ht="14.4">
      <c r="A171" s="130"/>
      <c r="B171" s="133"/>
      <c r="C171" s="828" t="s">
        <v>1417</v>
      </c>
      <c r="D171" s="828"/>
      <c r="E171" s="828"/>
      <c r="F171" s="146">
        <f>F170+F148+F169+F168+F167+F163+F147</f>
        <v>0</v>
      </c>
      <c r="G171" s="136"/>
    </row>
    <row r="172" spans="1:7" ht="14.4">
      <c r="A172" s="131"/>
      <c r="B172" s="827" t="s">
        <v>1418</v>
      </c>
      <c r="C172" s="827"/>
      <c r="D172" s="827"/>
      <c r="E172" s="827"/>
      <c r="F172" s="144"/>
      <c r="G172" s="136"/>
    </row>
    <row r="173" spans="1:7" ht="15" customHeight="1">
      <c r="A173" s="130"/>
      <c r="B173" s="426"/>
      <c r="C173" s="852" t="s">
        <v>1419</v>
      </c>
      <c r="D173" s="853"/>
      <c r="E173" s="854"/>
      <c r="F173" s="144"/>
      <c r="G173" s="136"/>
    </row>
    <row r="174" spans="1:7" ht="14.4">
      <c r="A174" s="131"/>
      <c r="B174" s="132"/>
      <c r="C174" s="132"/>
      <c r="D174" s="827" t="s">
        <v>1420</v>
      </c>
      <c r="E174" s="827"/>
      <c r="F174" s="145"/>
      <c r="G174" s="136"/>
    </row>
    <row r="175" spans="1:7" ht="14.4">
      <c r="A175" s="130"/>
      <c r="B175" s="133"/>
      <c r="C175" s="133"/>
      <c r="D175" s="828" t="s">
        <v>1421</v>
      </c>
      <c r="E175" s="828"/>
      <c r="F175" s="145"/>
      <c r="G175" s="136"/>
    </row>
    <row r="176" spans="1:7" ht="14.4">
      <c r="A176" s="131"/>
      <c r="B176" s="132"/>
      <c r="C176" s="132"/>
      <c r="D176" s="835" t="s">
        <v>1422</v>
      </c>
      <c r="E176" s="835"/>
      <c r="F176" s="146">
        <f>F174+F175</f>
        <v>0</v>
      </c>
      <c r="G176" s="136"/>
    </row>
    <row r="177" spans="1:7" ht="14.4">
      <c r="A177" s="130"/>
      <c r="B177" s="828" t="s">
        <v>1423</v>
      </c>
      <c r="C177" s="828"/>
      <c r="D177" s="828"/>
      <c r="E177" s="828"/>
      <c r="F177" s="144"/>
      <c r="G177" s="136"/>
    </row>
    <row r="178" spans="1:7" ht="14.4">
      <c r="A178" s="131"/>
      <c r="B178" s="132"/>
      <c r="C178" s="827" t="s">
        <v>1424</v>
      </c>
      <c r="D178" s="827"/>
      <c r="E178" s="827"/>
      <c r="F178" s="145"/>
      <c r="G178" s="136"/>
    </row>
    <row r="179" spans="1:7" ht="14.4">
      <c r="A179" s="130"/>
      <c r="B179" s="133"/>
      <c r="C179" s="828" t="s">
        <v>1425</v>
      </c>
      <c r="D179" s="828"/>
      <c r="E179" s="828"/>
      <c r="F179" s="145"/>
      <c r="G179" s="136"/>
    </row>
    <row r="180" spans="1:7" ht="14.4">
      <c r="A180" s="131"/>
      <c r="B180" s="132"/>
      <c r="C180" s="827" t="s">
        <v>1426</v>
      </c>
      <c r="D180" s="827"/>
      <c r="E180" s="827"/>
      <c r="F180" s="145"/>
      <c r="G180" s="136"/>
    </row>
    <row r="181" spans="1:7" ht="14.4">
      <c r="A181" s="130"/>
      <c r="B181" s="133"/>
      <c r="C181" s="828" t="s">
        <v>1427</v>
      </c>
      <c r="D181" s="828"/>
      <c r="E181" s="828"/>
      <c r="F181" s="145"/>
      <c r="G181" s="136"/>
    </row>
    <row r="182" spans="1:7" ht="14.4">
      <c r="A182" s="131"/>
      <c r="B182" s="132"/>
      <c r="C182" s="827" t="s">
        <v>1428</v>
      </c>
      <c r="D182" s="827"/>
      <c r="E182" s="827"/>
      <c r="F182" s="145"/>
      <c r="G182" s="136"/>
    </row>
    <row r="183" spans="1:7" ht="14.4">
      <c r="A183" s="130"/>
      <c r="B183" s="133"/>
      <c r="C183" s="828" t="s">
        <v>1429</v>
      </c>
      <c r="D183" s="828"/>
      <c r="E183" s="828"/>
      <c r="F183" s="145"/>
      <c r="G183" s="136"/>
    </row>
    <row r="184" spans="1:7" ht="14.4">
      <c r="A184" s="131"/>
      <c r="B184" s="827" t="s">
        <v>1430</v>
      </c>
      <c r="C184" s="827"/>
      <c r="D184" s="827"/>
      <c r="E184" s="827"/>
      <c r="F184" s="144"/>
      <c r="G184" s="136"/>
    </row>
    <row r="185" spans="1:7" ht="14.4">
      <c r="A185" s="130"/>
      <c r="B185" s="133"/>
      <c r="C185" s="828" t="s">
        <v>1431</v>
      </c>
      <c r="D185" s="828"/>
      <c r="E185" s="828"/>
      <c r="F185" s="145"/>
      <c r="G185" s="136"/>
    </row>
    <row r="186" spans="1:7" ht="14.4">
      <c r="A186" s="131"/>
      <c r="B186" s="132"/>
      <c r="C186" s="827" t="s">
        <v>1432</v>
      </c>
      <c r="D186" s="827"/>
      <c r="E186" s="827"/>
      <c r="F186" s="145"/>
      <c r="G186" s="136"/>
    </row>
    <row r="187" spans="1:7" ht="14.4">
      <c r="A187" s="130"/>
      <c r="B187" s="133"/>
      <c r="C187" s="834" t="s">
        <v>1433</v>
      </c>
      <c r="D187" s="834"/>
      <c r="E187" s="834"/>
      <c r="F187" s="146">
        <f>F185+F186</f>
        <v>0</v>
      </c>
      <c r="G187" s="136"/>
    </row>
    <row r="188" spans="1:7" ht="14.4">
      <c r="A188" s="131"/>
      <c r="B188" s="827" t="s">
        <v>1434</v>
      </c>
      <c r="C188" s="827"/>
      <c r="D188" s="827"/>
      <c r="E188" s="827"/>
      <c r="F188" s="144"/>
      <c r="G188" s="136"/>
    </row>
    <row r="189" spans="1:7" ht="14.4">
      <c r="A189" s="130"/>
      <c r="B189" s="133"/>
      <c r="C189" s="828" t="s">
        <v>1435</v>
      </c>
      <c r="D189" s="828"/>
      <c r="E189" s="828"/>
      <c r="F189" s="145"/>
      <c r="G189" s="136"/>
    </row>
    <row r="190" spans="1:7" ht="14.4">
      <c r="A190" s="131"/>
      <c r="B190" s="132"/>
      <c r="C190" s="827" t="s">
        <v>1436</v>
      </c>
      <c r="D190" s="827"/>
      <c r="E190" s="827"/>
      <c r="F190" s="145"/>
      <c r="G190" s="136"/>
    </row>
    <row r="191" spans="1:7" ht="14.4">
      <c r="A191" s="130"/>
      <c r="B191" s="133"/>
      <c r="C191" s="834" t="s">
        <v>1437</v>
      </c>
      <c r="D191" s="834"/>
      <c r="E191" s="834"/>
      <c r="F191" s="146">
        <f>F189+F190</f>
        <v>0</v>
      </c>
      <c r="G191" s="136"/>
    </row>
    <row r="192" spans="1:7" ht="14.4">
      <c r="A192" s="131"/>
      <c r="B192" s="827" t="s">
        <v>1438</v>
      </c>
      <c r="C192" s="827"/>
      <c r="D192" s="827"/>
      <c r="E192" s="827"/>
      <c r="F192" s="144"/>
      <c r="G192" s="136"/>
    </row>
    <row r="193" spans="1:7" ht="14.4">
      <c r="A193" s="130"/>
      <c r="B193" s="133"/>
      <c r="C193" s="828" t="s">
        <v>1439</v>
      </c>
      <c r="D193" s="828"/>
      <c r="E193" s="828"/>
      <c r="F193" s="145"/>
      <c r="G193" s="136"/>
    </row>
    <row r="194" spans="1:7" ht="14.4">
      <c r="A194" s="131"/>
      <c r="B194" s="132"/>
      <c r="C194" s="827" t="s">
        <v>1440</v>
      </c>
      <c r="D194" s="827"/>
      <c r="E194" s="827"/>
      <c r="F194" s="145"/>
      <c r="G194" s="136"/>
    </row>
    <row r="195" spans="1:7" ht="14.4">
      <c r="A195" s="130"/>
      <c r="B195" s="133"/>
      <c r="C195" s="834" t="s">
        <v>1441</v>
      </c>
      <c r="D195" s="834"/>
      <c r="E195" s="834"/>
      <c r="F195" s="146">
        <f>F193+F194</f>
        <v>0</v>
      </c>
      <c r="G195" s="136"/>
    </row>
    <row r="196" spans="1:7" ht="14.4">
      <c r="A196" s="131"/>
      <c r="B196" s="827" t="s">
        <v>1442</v>
      </c>
      <c r="C196" s="827"/>
      <c r="D196" s="827"/>
      <c r="E196" s="827"/>
      <c r="F196" s="144"/>
      <c r="G196" s="136"/>
    </row>
    <row r="197" spans="1:7" ht="14.4">
      <c r="A197" s="130"/>
      <c r="B197" s="133"/>
      <c r="C197" s="828" t="s">
        <v>1443</v>
      </c>
      <c r="D197" s="828"/>
      <c r="E197" s="828"/>
      <c r="F197" s="145"/>
      <c r="G197" s="136"/>
    </row>
    <row r="198" spans="1:7" ht="14.4">
      <c r="A198" s="131"/>
      <c r="B198" s="132"/>
      <c r="C198" s="827" t="s">
        <v>1444</v>
      </c>
      <c r="D198" s="827"/>
      <c r="E198" s="827"/>
      <c r="F198" s="145"/>
      <c r="G198" s="136"/>
    </row>
    <row r="199" spans="1:7" ht="15" thickBot="1">
      <c r="A199" s="141"/>
      <c r="B199" s="142"/>
      <c r="C199" s="851" t="s">
        <v>1445</v>
      </c>
      <c r="D199" s="851"/>
      <c r="E199" s="851"/>
      <c r="F199" s="149">
        <f>F197+F198</f>
        <v>0</v>
      </c>
      <c r="G199" s="136"/>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643" t="s">
        <v>1674</v>
      </c>
      <c r="B1" s="1433"/>
      <c r="C1" s="1433"/>
      <c r="D1" s="1433"/>
      <c r="E1" s="1433"/>
      <c r="F1" s="1433"/>
      <c r="G1" s="1433"/>
      <c r="H1" s="1433"/>
      <c r="I1" s="1433"/>
    </row>
    <row r="2" spans="1:12">
      <c r="A2" s="1689" t="s">
        <v>1816</v>
      </c>
      <c r="B2" s="1690"/>
      <c r="C2" s="1690"/>
      <c r="D2" s="1690"/>
      <c r="E2" s="1690"/>
      <c r="F2" s="1690"/>
      <c r="G2" s="1690"/>
      <c r="H2" s="1690"/>
      <c r="I2" s="407"/>
    </row>
    <row r="3" spans="1:12" ht="15" thickBot="1">
      <c r="A3" s="408"/>
      <c r="B3" s="1691" t="s">
        <v>2255</v>
      </c>
      <c r="C3" s="1691"/>
      <c r="D3" s="1691"/>
      <c r="E3" s="1691"/>
      <c r="F3" s="1691"/>
      <c r="G3" s="1691"/>
      <c r="H3" s="1691"/>
      <c r="I3" s="409"/>
    </row>
    <row r="4" spans="1:12" ht="15" thickBot="1"/>
    <row r="5" spans="1:12" ht="15" thickBot="1">
      <c r="A5" s="1339"/>
      <c r="B5" s="1340"/>
      <c r="C5" s="1340"/>
      <c r="D5" s="1340"/>
      <c r="E5" s="1340"/>
      <c r="F5" s="1341"/>
      <c r="G5" s="1407" t="s">
        <v>2256</v>
      </c>
      <c r="H5" s="1408"/>
      <c r="I5" s="1408"/>
      <c r="J5" s="1408"/>
      <c r="K5" s="1408"/>
      <c r="L5" s="1409"/>
    </row>
    <row r="6" spans="1:12" ht="61.8" thickBot="1">
      <c r="A6" s="1342"/>
      <c r="B6" s="1343"/>
      <c r="C6" s="1343"/>
      <c r="D6" s="1343"/>
      <c r="E6" s="1343"/>
      <c r="F6" s="1344"/>
      <c r="G6" s="25" t="s">
        <v>2257</v>
      </c>
      <c r="H6" s="25" t="s">
        <v>2258</v>
      </c>
      <c r="I6" s="25" t="s">
        <v>2259</v>
      </c>
      <c r="J6" s="25" t="s">
        <v>2260</v>
      </c>
      <c r="K6" s="25" t="s">
        <v>2261</v>
      </c>
      <c r="L6" s="1411"/>
    </row>
    <row r="7" spans="1:12" ht="15" thickBot="1">
      <c r="A7" s="1347" t="s">
        <v>2262</v>
      </c>
      <c r="B7" s="1348"/>
      <c r="C7" s="1348"/>
      <c r="D7" s="1348"/>
      <c r="E7" s="1348"/>
      <c r="F7" s="1349"/>
      <c r="G7" s="19"/>
      <c r="H7" s="19"/>
      <c r="I7" s="19"/>
      <c r="J7" s="19"/>
      <c r="K7" s="19"/>
      <c r="L7" s="19"/>
    </row>
    <row r="8" spans="1:12" ht="15" thickBot="1">
      <c r="A8" s="1350"/>
      <c r="B8" s="1352" t="s">
        <v>2263</v>
      </c>
      <c r="C8" s="1440"/>
      <c r="D8" s="1440"/>
      <c r="E8" s="1440"/>
      <c r="F8" s="1353"/>
      <c r="G8" s="19"/>
      <c r="H8" s="19"/>
      <c r="I8" s="19"/>
      <c r="J8" s="19"/>
      <c r="K8" s="19"/>
      <c r="L8" s="19"/>
    </row>
    <row r="9" spans="1:12" ht="15" thickBot="1">
      <c r="A9" s="1350"/>
      <c r="B9" s="1350"/>
      <c r="C9" s="1435" t="s">
        <v>2264</v>
      </c>
      <c r="D9" s="1687"/>
      <c r="E9" s="1687"/>
      <c r="F9" s="1436"/>
      <c r="G9" s="26"/>
      <c r="H9" s="26"/>
      <c r="I9" s="26"/>
      <c r="J9" s="26"/>
      <c r="K9" s="26"/>
      <c r="L9" s="26"/>
    </row>
    <row r="10" spans="1:12" ht="15" thickBot="1">
      <c r="A10" s="1350"/>
      <c r="B10" s="1350"/>
      <c r="C10" s="1350"/>
      <c r="D10" s="1441" t="s">
        <v>2265</v>
      </c>
      <c r="E10" s="1680"/>
      <c r="F10" s="1442"/>
      <c r="G10" s="26"/>
      <c r="H10" s="26"/>
      <c r="I10" s="26"/>
      <c r="J10" s="26"/>
      <c r="K10" s="26"/>
      <c r="L10" s="26"/>
    </row>
    <row r="11" spans="1:12" ht="15" thickBot="1">
      <c r="A11" s="1350"/>
      <c r="B11" s="1350"/>
      <c r="C11" s="1350"/>
      <c r="D11" s="1441" t="s">
        <v>2266</v>
      </c>
      <c r="E11" s="1680"/>
      <c r="F11" s="1442"/>
      <c r="G11" s="26"/>
      <c r="H11" s="26"/>
      <c r="I11" s="26"/>
      <c r="J11" s="26"/>
      <c r="K11" s="26"/>
      <c r="L11" s="26"/>
    </row>
    <row r="12" spans="1:12" ht="15" thickBot="1">
      <c r="A12" s="1350"/>
      <c r="B12" s="1350"/>
      <c r="C12" s="1350"/>
      <c r="D12" s="1441" t="s">
        <v>2267</v>
      </c>
      <c r="E12" s="1680"/>
      <c r="F12" s="1442"/>
      <c r="G12" s="26"/>
      <c r="H12" s="26"/>
      <c r="I12" s="26"/>
      <c r="J12" s="26"/>
      <c r="K12" s="26"/>
      <c r="L12" s="26"/>
    </row>
    <row r="13" spans="1:12" ht="15" thickBot="1">
      <c r="A13" s="1350"/>
      <c r="B13" s="1350"/>
      <c r="C13" s="1351"/>
      <c r="D13" s="1441" t="s">
        <v>2268</v>
      </c>
      <c r="E13" s="1680"/>
      <c r="F13" s="1442"/>
      <c r="G13" s="26"/>
      <c r="H13" s="26"/>
      <c r="I13" s="26"/>
      <c r="J13" s="26"/>
      <c r="K13" s="26"/>
      <c r="L13" s="26"/>
    </row>
    <row r="14" spans="1:12" ht="15" thickBot="1">
      <c r="A14" s="1350"/>
      <c r="B14" s="1350"/>
      <c r="C14" s="1441" t="s">
        <v>2269</v>
      </c>
      <c r="D14" s="1680"/>
      <c r="E14" s="1680"/>
      <c r="F14" s="1442"/>
      <c r="G14" s="26"/>
      <c r="H14" s="26"/>
      <c r="I14" s="26"/>
      <c r="J14" s="26"/>
      <c r="K14" s="26"/>
      <c r="L14" s="26"/>
    </row>
    <row r="15" spans="1:12" ht="15" thickBot="1">
      <c r="A15" s="1350"/>
      <c r="B15" s="1350"/>
      <c r="C15" s="1441" t="s">
        <v>2270</v>
      </c>
      <c r="D15" s="1680"/>
      <c r="E15" s="1680"/>
      <c r="F15" s="1442"/>
      <c r="G15" s="26"/>
      <c r="H15" s="26"/>
      <c r="I15" s="26"/>
      <c r="J15" s="26"/>
      <c r="K15" s="26"/>
      <c r="L15" s="26"/>
    </row>
    <row r="16" spans="1:12" ht="15" thickBot="1">
      <c r="A16" s="1350"/>
      <c r="B16" s="1350"/>
      <c r="C16" s="1441" t="s">
        <v>2271</v>
      </c>
      <c r="D16" s="1680"/>
      <c r="E16" s="1680"/>
      <c r="F16" s="1442"/>
      <c r="G16" s="26"/>
      <c r="H16" s="26"/>
      <c r="I16" s="26"/>
      <c r="J16" s="26"/>
      <c r="K16" s="26"/>
      <c r="L16" s="26"/>
    </row>
    <row r="17" spans="1:12" ht="15" thickBot="1">
      <c r="A17" s="1350"/>
      <c r="B17" s="1350"/>
      <c r="C17" s="1352" t="s">
        <v>2279</v>
      </c>
      <c r="D17" s="1440"/>
      <c r="E17" s="1440"/>
      <c r="F17" s="1353"/>
      <c r="G17" s="19"/>
      <c r="H17" s="19"/>
      <c r="I17" s="19"/>
      <c r="J17" s="19"/>
      <c r="K17" s="19"/>
      <c r="L17" s="19"/>
    </row>
    <row r="18" spans="1:12" ht="15" thickBot="1">
      <c r="A18" s="1350"/>
      <c r="B18" s="1350"/>
      <c r="C18" s="1350"/>
      <c r="D18" s="1441" t="s">
        <v>2280</v>
      </c>
      <c r="E18" s="1680"/>
      <c r="F18" s="1442"/>
      <c r="G18" s="21"/>
      <c r="H18" s="21"/>
      <c r="I18" s="21"/>
      <c r="J18" s="21"/>
      <c r="K18" s="21"/>
      <c r="L18" s="21"/>
    </row>
    <row r="19" spans="1:12" ht="15" thickBot="1">
      <c r="A19" s="1350"/>
      <c r="B19" s="1350"/>
      <c r="C19" s="1350"/>
      <c r="D19" s="1441" t="s">
        <v>2281</v>
      </c>
      <c r="E19" s="1680"/>
      <c r="F19" s="1442"/>
      <c r="G19" s="21"/>
      <c r="H19" s="21"/>
      <c r="I19" s="21"/>
      <c r="J19" s="21"/>
      <c r="K19" s="21"/>
      <c r="L19" s="21"/>
    </row>
    <row r="20" spans="1:12" ht="15" thickBot="1">
      <c r="A20" s="1350"/>
      <c r="B20" s="1350"/>
      <c r="C20" s="1351"/>
      <c r="D20" s="1678" t="s">
        <v>2282</v>
      </c>
      <c r="E20" s="1688"/>
      <c r="F20" s="1679"/>
      <c r="G20" s="410">
        <f>G18-G19</f>
        <v>0</v>
      </c>
      <c r="H20" s="410">
        <f t="shared" ref="H20:L20" si="0">H18-H19</f>
        <v>0</v>
      </c>
      <c r="I20" s="410">
        <f t="shared" si="0"/>
        <v>0</v>
      </c>
      <c r="J20" s="410">
        <f t="shared" si="0"/>
        <v>0</v>
      </c>
      <c r="K20" s="410">
        <f t="shared" si="0"/>
        <v>0</v>
      </c>
      <c r="L20" s="410">
        <f t="shared" si="0"/>
        <v>0</v>
      </c>
    </row>
    <row r="21" spans="1:12" ht="15" thickBot="1">
      <c r="A21" s="1350"/>
      <c r="B21" s="1350"/>
      <c r="C21" s="1352" t="s">
        <v>2680</v>
      </c>
      <c r="D21" s="1440"/>
      <c r="E21" s="1440"/>
      <c r="F21" s="1353"/>
      <c r="G21" s="19"/>
      <c r="H21" s="19"/>
      <c r="I21" s="19"/>
      <c r="J21" s="19"/>
      <c r="K21" s="19"/>
      <c r="L21" s="19"/>
    </row>
    <row r="22" spans="1:12" ht="15" thickBot="1">
      <c r="A22" s="1350"/>
      <c r="B22" s="1350"/>
      <c r="C22" s="1350"/>
      <c r="D22" s="1441" t="s">
        <v>2272</v>
      </c>
      <c r="E22" s="1680"/>
      <c r="F22" s="1442"/>
      <c r="G22" s="21"/>
      <c r="H22" s="21"/>
      <c r="I22" s="21"/>
      <c r="J22" s="21"/>
      <c r="K22" s="21"/>
      <c r="L22" s="21"/>
    </row>
    <row r="23" spans="1:12" ht="15" thickBot="1">
      <c r="A23" s="1350"/>
      <c r="B23" s="1350"/>
      <c r="C23" s="1350"/>
      <c r="D23" s="1441" t="s">
        <v>2273</v>
      </c>
      <c r="E23" s="1680"/>
      <c r="F23" s="1442"/>
      <c r="G23" s="21"/>
      <c r="H23" s="21"/>
      <c r="I23" s="21"/>
      <c r="J23" s="21"/>
      <c r="K23" s="21"/>
      <c r="L23" s="21"/>
    </row>
    <row r="24" spans="1:12" ht="15" thickBot="1">
      <c r="A24" s="1350"/>
      <c r="B24" s="1350"/>
      <c r="C24" s="1351"/>
      <c r="D24" s="1678" t="s">
        <v>2298</v>
      </c>
      <c r="E24" s="1688"/>
      <c r="F24" s="1679"/>
      <c r="G24" s="410">
        <f>G23-G22</f>
        <v>0</v>
      </c>
      <c r="H24" s="410">
        <f t="shared" ref="H24:L24" si="1">H23-H22</f>
        <v>0</v>
      </c>
      <c r="I24" s="410">
        <f t="shared" si="1"/>
        <v>0</v>
      </c>
      <c r="J24" s="410">
        <f t="shared" si="1"/>
        <v>0</v>
      </c>
      <c r="K24" s="410">
        <f t="shared" si="1"/>
        <v>0</v>
      </c>
      <c r="L24" s="410">
        <f t="shared" si="1"/>
        <v>0</v>
      </c>
    </row>
    <row r="25" spans="1:12" ht="15" thickBot="1">
      <c r="A25" s="1350"/>
      <c r="B25" s="1350"/>
      <c r="C25" s="1441" t="s">
        <v>2283</v>
      </c>
      <c r="D25" s="1680"/>
      <c r="E25" s="1680"/>
      <c r="F25" s="1442"/>
      <c r="G25" s="26"/>
      <c r="H25" s="26"/>
      <c r="I25" s="26"/>
      <c r="J25" s="26"/>
      <c r="K25" s="26"/>
      <c r="L25" s="26"/>
    </row>
    <row r="26" spans="1:12" ht="15" thickBot="1">
      <c r="A26" s="1350"/>
      <c r="B26" s="1350"/>
      <c r="C26" s="1441" t="s">
        <v>2284</v>
      </c>
      <c r="D26" s="1680"/>
      <c r="E26" s="1680"/>
      <c r="F26" s="1442"/>
      <c r="G26" s="26"/>
      <c r="H26" s="26"/>
      <c r="I26" s="26"/>
      <c r="J26" s="26"/>
      <c r="K26" s="26"/>
      <c r="L26" s="26"/>
    </row>
    <row r="27" spans="1:12" ht="15" thickBot="1">
      <c r="A27" s="1350"/>
      <c r="B27" s="1350"/>
      <c r="C27" s="1441" t="s">
        <v>2289</v>
      </c>
      <c r="D27" s="1680"/>
      <c r="E27" s="1680"/>
      <c r="F27" s="1442"/>
      <c r="G27" s="21"/>
      <c r="H27" s="21"/>
      <c r="I27" s="21"/>
      <c r="J27" s="21"/>
      <c r="K27" s="21"/>
      <c r="L27" s="21"/>
    </row>
    <row r="28" spans="1:12" ht="15" thickBot="1">
      <c r="A28" s="1350"/>
      <c r="B28" s="1350"/>
      <c r="C28" s="1441" t="s">
        <v>2290</v>
      </c>
      <c r="D28" s="1680"/>
      <c r="E28" s="1680"/>
      <c r="F28" s="1442"/>
      <c r="G28" s="21"/>
      <c r="H28" s="21"/>
      <c r="I28" s="21"/>
      <c r="J28" s="21"/>
      <c r="K28" s="21"/>
      <c r="L28" s="21"/>
    </row>
    <row r="29" spans="1:12" ht="15" thickBot="1">
      <c r="A29" s="1350"/>
      <c r="B29" s="1350"/>
      <c r="C29" s="1441" t="s">
        <v>2291</v>
      </c>
      <c r="D29" s="1680"/>
      <c r="E29" s="1680"/>
      <c r="F29" s="1442"/>
      <c r="G29" s="21"/>
      <c r="H29" s="21"/>
      <c r="I29" s="21"/>
      <c r="J29" s="21"/>
      <c r="K29" s="21"/>
      <c r="L29" s="21"/>
    </row>
    <row r="30" spans="1:12" ht="15" thickBot="1">
      <c r="A30" s="1350"/>
      <c r="B30" s="1350"/>
      <c r="C30" s="1441" t="s">
        <v>2292</v>
      </c>
      <c r="D30" s="1680"/>
      <c r="E30" s="1680"/>
      <c r="F30" s="1442"/>
      <c r="G30" s="21"/>
      <c r="H30" s="21"/>
      <c r="I30" s="21"/>
      <c r="J30" s="21"/>
      <c r="K30" s="21"/>
      <c r="L30" s="21"/>
    </row>
    <row r="31" spans="1:12" ht="15" thickBot="1">
      <c r="A31" s="1350"/>
      <c r="B31" s="1350"/>
      <c r="C31" s="1441" t="s">
        <v>2293</v>
      </c>
      <c r="D31" s="1680"/>
      <c r="E31" s="1680"/>
      <c r="F31" s="1442"/>
      <c r="G31" s="21"/>
      <c r="H31" s="21"/>
      <c r="I31" s="21"/>
      <c r="J31" s="21"/>
      <c r="K31" s="21"/>
      <c r="L31" s="21"/>
    </row>
    <row r="32" spans="1:12" ht="15" thickBot="1">
      <c r="A32" s="1350"/>
      <c r="B32" s="1350"/>
      <c r="C32" s="1441" t="s">
        <v>2294</v>
      </c>
      <c r="D32" s="1680"/>
      <c r="E32" s="1680"/>
      <c r="F32" s="1442"/>
      <c r="G32" s="21"/>
      <c r="H32" s="21"/>
      <c r="I32" s="21"/>
      <c r="J32" s="21"/>
      <c r="K32" s="21"/>
      <c r="L32" s="21"/>
    </row>
    <row r="33" spans="1:12" ht="15" thickBot="1">
      <c r="A33" s="1350"/>
      <c r="B33" s="1350"/>
      <c r="C33" s="1441" t="s">
        <v>2295</v>
      </c>
      <c r="D33" s="1680"/>
      <c r="E33" s="1680"/>
      <c r="F33" s="1442"/>
      <c r="G33" s="21"/>
      <c r="H33" s="21"/>
      <c r="I33" s="21"/>
      <c r="J33" s="21"/>
      <c r="K33" s="21"/>
      <c r="L33" s="21"/>
    </row>
    <row r="34" spans="1:12" ht="15" thickBot="1">
      <c r="A34" s="1350"/>
      <c r="B34" s="1350"/>
      <c r="C34" s="1441" t="s">
        <v>2296</v>
      </c>
      <c r="D34" s="1680"/>
      <c r="E34" s="1680"/>
      <c r="F34" s="1442"/>
      <c r="G34" s="21"/>
      <c r="H34" s="21"/>
      <c r="I34" s="21"/>
      <c r="J34" s="21"/>
      <c r="K34" s="21"/>
      <c r="L34" s="21"/>
    </row>
    <row r="35" spans="1:12" ht="15" thickBot="1">
      <c r="A35" s="1350"/>
      <c r="B35" s="1350"/>
      <c r="C35" s="1441" t="s">
        <v>2297</v>
      </c>
      <c r="D35" s="1680"/>
      <c r="E35" s="1680"/>
      <c r="F35" s="1442"/>
      <c r="G35" s="21"/>
      <c r="H35" s="21"/>
      <c r="I35" s="21"/>
      <c r="J35" s="21"/>
      <c r="K35" s="21"/>
      <c r="L35" s="21"/>
    </row>
    <row r="36" spans="1:12" ht="15" thickBot="1">
      <c r="A36" s="1350"/>
      <c r="B36" s="1350"/>
      <c r="C36" s="1441" t="s">
        <v>2299</v>
      </c>
      <c r="D36" s="1680"/>
      <c r="E36" s="1680"/>
      <c r="F36" s="1442"/>
      <c r="G36" s="26"/>
      <c r="H36" s="26"/>
      <c r="I36" s="26"/>
      <c r="J36" s="26"/>
      <c r="K36" s="26"/>
      <c r="L36" s="26"/>
    </row>
    <row r="37" spans="1:12" ht="15" thickBot="1">
      <c r="A37" s="1350"/>
      <c r="B37" s="1350"/>
      <c r="C37" s="1441" t="s">
        <v>2300</v>
      </c>
      <c r="D37" s="1680"/>
      <c r="E37" s="1680"/>
      <c r="F37" s="1442"/>
      <c r="G37" s="26"/>
      <c r="H37" s="26"/>
      <c r="I37" s="26"/>
      <c r="J37" s="26"/>
      <c r="K37" s="26"/>
      <c r="L37" s="26"/>
    </row>
    <row r="38" spans="1:12" ht="15" thickBot="1">
      <c r="A38" s="1350"/>
      <c r="B38" s="1350"/>
      <c r="C38" s="1441" t="s">
        <v>2301</v>
      </c>
      <c r="D38" s="1680"/>
      <c r="E38" s="1680"/>
      <c r="F38" s="1442"/>
      <c r="G38" s="21"/>
      <c r="H38" s="21"/>
      <c r="I38" s="21"/>
      <c r="J38" s="21"/>
      <c r="K38" s="21"/>
      <c r="L38" s="21"/>
    </row>
    <row r="39" spans="1:12" ht="15" thickBot="1">
      <c r="A39" s="1350"/>
      <c r="B39" s="1350"/>
      <c r="C39" s="1435" t="s">
        <v>2302</v>
      </c>
      <c r="D39" s="1687"/>
      <c r="E39" s="1687"/>
      <c r="F39" s="1436"/>
      <c r="G39" s="26"/>
      <c r="H39" s="26"/>
      <c r="I39" s="26"/>
      <c r="J39" s="26"/>
      <c r="K39" s="26"/>
      <c r="L39" s="26"/>
    </row>
    <row r="40" spans="1:12" ht="15" thickBot="1">
      <c r="A40" s="1350"/>
      <c r="B40" s="1350"/>
      <c r="C40" s="396"/>
      <c r="D40" s="1441" t="s">
        <v>2303</v>
      </c>
      <c r="E40" s="1680"/>
      <c r="F40" s="1442"/>
      <c r="G40" s="21"/>
      <c r="H40" s="21"/>
      <c r="I40" s="21"/>
      <c r="J40" s="21"/>
      <c r="K40" s="21"/>
      <c r="L40" s="21"/>
    </row>
    <row r="41" spans="1:12" ht="22.5" customHeight="1" thickBot="1">
      <c r="A41" s="1350"/>
      <c r="B41" s="1350"/>
      <c r="C41" s="1441" t="s">
        <v>2304</v>
      </c>
      <c r="D41" s="1680"/>
      <c r="E41" s="1680"/>
      <c r="F41" s="1442"/>
      <c r="G41" s="26"/>
      <c r="H41" s="26"/>
      <c r="I41" s="26"/>
      <c r="J41" s="26"/>
      <c r="K41" s="26"/>
      <c r="L41" s="26"/>
    </row>
    <row r="42" spans="1:12" ht="23.25" customHeight="1" thickBot="1">
      <c r="A42" s="1350"/>
      <c r="B42" s="1350"/>
      <c r="C42" s="1441" t="s">
        <v>2305</v>
      </c>
      <c r="D42" s="1680"/>
      <c r="E42" s="1680"/>
      <c r="F42" s="1442"/>
      <c r="G42" s="26"/>
      <c r="H42" s="26"/>
      <c r="I42" s="26"/>
      <c r="J42" s="26"/>
      <c r="K42" s="26"/>
      <c r="L42" s="26"/>
    </row>
    <row r="43" spans="1:12" ht="22.5" customHeight="1" thickBot="1">
      <c r="A43" s="1350"/>
      <c r="B43" s="1350"/>
      <c r="C43" s="1441" t="s">
        <v>2306</v>
      </c>
      <c r="D43" s="1680"/>
      <c r="E43" s="1680"/>
      <c r="F43" s="1442"/>
      <c r="G43" s="26"/>
      <c r="H43" s="26"/>
      <c r="I43" s="26"/>
      <c r="J43" s="26"/>
      <c r="K43" s="26"/>
      <c r="L43" s="26"/>
    </row>
    <row r="44" spans="1:12" ht="15" thickBot="1">
      <c r="A44" s="1350"/>
      <c r="B44" s="1350"/>
      <c r="C44" s="1441" t="s">
        <v>2307</v>
      </c>
      <c r="D44" s="1680"/>
      <c r="E44" s="1680"/>
      <c r="F44" s="1442"/>
      <c r="G44" s="26"/>
      <c r="H44" s="26"/>
      <c r="I44" s="26"/>
      <c r="J44" s="26"/>
      <c r="K44" s="26"/>
      <c r="L44" s="26"/>
    </row>
    <row r="45" spans="1:12" ht="21.75" customHeight="1" thickBot="1">
      <c r="A45" s="1350"/>
      <c r="B45" s="1350"/>
      <c r="C45" s="1441" t="s">
        <v>2308</v>
      </c>
      <c r="D45" s="1680"/>
      <c r="E45" s="1680"/>
      <c r="F45" s="1442"/>
      <c r="G45" s="26"/>
      <c r="H45" s="26"/>
      <c r="I45" s="26"/>
      <c r="J45" s="26"/>
      <c r="K45" s="26"/>
      <c r="L45" s="26"/>
    </row>
    <row r="46" spans="1:12" ht="15" thickBot="1">
      <c r="A46" s="1350"/>
      <c r="B46" s="1350"/>
      <c r="C46" s="1441" t="s">
        <v>2309</v>
      </c>
      <c r="D46" s="1680"/>
      <c r="E46" s="1680"/>
      <c r="F46" s="1442"/>
      <c r="G46" s="26"/>
      <c r="H46" s="26"/>
      <c r="I46" s="26"/>
      <c r="J46" s="26"/>
      <c r="K46" s="26"/>
      <c r="L46" s="26"/>
    </row>
    <row r="47" spans="1:12" ht="15" thickBot="1">
      <c r="A47" s="1350"/>
      <c r="B47" s="1350"/>
      <c r="C47" s="1441" t="s">
        <v>2310</v>
      </c>
      <c r="D47" s="1680"/>
      <c r="E47" s="1680"/>
      <c r="F47" s="1442"/>
      <c r="G47" s="26"/>
      <c r="H47" s="26"/>
      <c r="I47" s="26"/>
      <c r="J47" s="26"/>
      <c r="K47" s="26"/>
      <c r="L47" s="26"/>
    </row>
    <row r="48" spans="1:12" ht="15" thickBot="1">
      <c r="A48" s="1350"/>
      <c r="B48" s="1350"/>
      <c r="C48" s="1441" t="s">
        <v>2311</v>
      </c>
      <c r="D48" s="1680"/>
      <c r="E48" s="1680"/>
      <c r="F48" s="1442"/>
      <c r="G48" s="26"/>
      <c r="H48" s="26"/>
      <c r="I48" s="26"/>
      <c r="J48" s="26"/>
      <c r="K48" s="26"/>
      <c r="L48" s="26"/>
    </row>
    <row r="49" spans="1:29" ht="21.75" customHeight="1" thickBot="1">
      <c r="A49" s="1350"/>
      <c r="B49" s="1350"/>
      <c r="C49" s="1441" t="s">
        <v>2312</v>
      </c>
      <c r="D49" s="1680"/>
      <c r="E49" s="1680"/>
      <c r="F49" s="1442"/>
      <c r="G49" s="21"/>
      <c r="H49" s="21"/>
      <c r="I49" s="21"/>
      <c r="J49" s="21"/>
      <c r="K49" s="21"/>
      <c r="L49" s="21"/>
    </row>
    <row r="50" spans="1:29" ht="21" customHeight="1" thickBot="1">
      <c r="A50" s="1350"/>
      <c r="B50" s="1350"/>
      <c r="C50" s="1441" t="s">
        <v>2313</v>
      </c>
      <c r="D50" s="1680"/>
      <c r="E50" s="1680"/>
      <c r="F50" s="1442"/>
      <c r="G50" s="26"/>
      <c r="H50" s="26"/>
      <c r="I50" s="26"/>
      <c r="J50" s="26"/>
      <c r="K50" s="26"/>
      <c r="L50" s="26"/>
    </row>
    <row r="51" spans="1:29" ht="22.5" customHeight="1" thickBot="1">
      <c r="A51" s="1350"/>
      <c r="B51" s="1350"/>
      <c r="C51" s="1441" t="s">
        <v>2314</v>
      </c>
      <c r="D51" s="1680"/>
      <c r="E51" s="1680"/>
      <c r="F51" s="1442"/>
      <c r="G51" s="26"/>
      <c r="H51" s="26"/>
      <c r="I51" s="26"/>
      <c r="J51" s="26"/>
      <c r="K51" s="26"/>
      <c r="L51" s="26"/>
    </row>
    <row r="52" spans="1:29" ht="32.25" customHeight="1" thickBot="1">
      <c r="A52" s="1351"/>
      <c r="B52" s="1351"/>
      <c r="C52" s="1441" t="s">
        <v>2315</v>
      </c>
      <c r="D52" s="1680"/>
      <c r="E52" s="1680"/>
      <c r="F52" s="1442"/>
      <c r="G52" s="26"/>
      <c r="H52" s="26"/>
      <c r="I52" s="26"/>
      <c r="J52" s="26"/>
      <c r="K52" s="26"/>
      <c r="L52" s="26"/>
    </row>
    <row r="53" spans="1:29" ht="15" thickBot="1"/>
    <row r="54" spans="1:29" ht="15" thickBot="1">
      <c r="B54" s="1684" t="s">
        <v>2316</v>
      </c>
      <c r="C54" s="1685"/>
      <c r="D54" s="1685"/>
      <c r="E54" s="1685"/>
      <c r="F54" s="1685"/>
      <c r="G54" s="1685"/>
      <c r="H54" s="1686"/>
      <c r="I54" s="411"/>
    </row>
    <row r="55" spans="1:29" ht="15" thickBot="1"/>
    <row r="56" spans="1:29" ht="15" thickBot="1">
      <c r="A56" s="1339"/>
      <c r="B56" s="1340"/>
      <c r="C56" s="1340"/>
      <c r="D56" s="1340"/>
      <c r="E56" s="1341"/>
      <c r="F56" s="1407" t="s">
        <v>2256</v>
      </c>
      <c r="G56" s="1408"/>
      <c r="H56" s="1408"/>
      <c r="I56" s="1408"/>
      <c r="J56" s="1408"/>
      <c r="K56" s="1408"/>
      <c r="L56" s="1408"/>
      <c r="M56" s="1408"/>
      <c r="N56" s="1408"/>
      <c r="O56" s="1408"/>
      <c r="P56" s="1408"/>
      <c r="Q56" s="1408"/>
      <c r="R56" s="1408"/>
      <c r="S56" s="1408"/>
      <c r="T56" s="1408"/>
      <c r="U56" s="1408"/>
      <c r="V56" s="1408"/>
      <c r="W56" s="1408"/>
      <c r="X56" s="1408"/>
      <c r="Y56" s="1408"/>
      <c r="Z56" s="1672"/>
      <c r="AA56" s="1672"/>
      <c r="AB56" s="1672"/>
      <c r="AC56" s="1409"/>
    </row>
    <row r="57" spans="1:29" ht="15" thickBot="1">
      <c r="A57" s="1376"/>
      <c r="B57" s="1377"/>
      <c r="C57" s="1377"/>
      <c r="D57" s="1377"/>
      <c r="E57" s="1378"/>
      <c r="F57" s="1407" t="s">
        <v>2257</v>
      </c>
      <c r="G57" s="1408"/>
      <c r="H57" s="1408"/>
      <c r="I57" s="1675"/>
      <c r="J57" s="1676" t="s">
        <v>2258</v>
      </c>
      <c r="K57" s="1408"/>
      <c r="L57" s="1408"/>
      <c r="M57" s="1675"/>
      <c r="N57" s="1676" t="s">
        <v>2259</v>
      </c>
      <c r="O57" s="1408"/>
      <c r="P57" s="1408"/>
      <c r="Q57" s="1675"/>
      <c r="R57" s="1676" t="s">
        <v>2260</v>
      </c>
      <c r="S57" s="1408"/>
      <c r="T57" s="1408"/>
      <c r="U57" s="1675"/>
      <c r="V57" s="1676" t="s">
        <v>2261</v>
      </c>
      <c r="W57" s="1408"/>
      <c r="X57" s="1408"/>
      <c r="Y57" s="1675"/>
      <c r="Z57" s="1673"/>
      <c r="AA57" s="1673"/>
      <c r="AB57" s="1673"/>
      <c r="AC57" s="1674"/>
    </row>
    <row r="58" spans="1:29" ht="15" thickBot="1">
      <c r="A58" s="1376"/>
      <c r="B58" s="1377"/>
      <c r="C58" s="1377"/>
      <c r="D58" s="1377"/>
      <c r="E58" s="1378"/>
      <c r="F58" s="1677" t="s">
        <v>2317</v>
      </c>
      <c r="G58" s="1668"/>
      <c r="H58" s="1668"/>
      <c r="I58" s="1665"/>
      <c r="J58" s="1667" t="s">
        <v>2317</v>
      </c>
      <c r="K58" s="1668"/>
      <c r="L58" s="1668"/>
      <c r="M58" s="1665"/>
      <c r="N58" s="1667" t="s">
        <v>2317</v>
      </c>
      <c r="O58" s="1668"/>
      <c r="P58" s="1668"/>
      <c r="Q58" s="1665"/>
      <c r="R58" s="1667" t="s">
        <v>2317</v>
      </c>
      <c r="S58" s="1668"/>
      <c r="T58" s="1668"/>
      <c r="U58" s="1665"/>
      <c r="V58" s="1667" t="s">
        <v>2317</v>
      </c>
      <c r="W58" s="1668"/>
      <c r="X58" s="1668"/>
      <c r="Y58" s="1665"/>
      <c r="Z58" s="1667" t="s">
        <v>2317</v>
      </c>
      <c r="AA58" s="1668"/>
      <c r="AB58" s="1668"/>
      <c r="AC58" s="1665"/>
    </row>
    <row r="59" spans="1:29" ht="72" thickBot="1">
      <c r="A59" s="1342"/>
      <c r="B59" s="1343"/>
      <c r="C59" s="1343"/>
      <c r="D59" s="1343"/>
      <c r="E59" s="1344"/>
      <c r="F59" s="412" t="s">
        <v>2318</v>
      </c>
      <c r="G59" s="412" t="s">
        <v>2319</v>
      </c>
      <c r="H59" s="412" t="s">
        <v>2320</v>
      </c>
      <c r="I59" s="1666"/>
      <c r="J59" s="412" t="s">
        <v>2318</v>
      </c>
      <c r="K59" s="412" t="s">
        <v>2319</v>
      </c>
      <c r="L59" s="412" t="s">
        <v>2320</v>
      </c>
      <c r="M59" s="1666"/>
      <c r="N59" s="412" t="s">
        <v>2318</v>
      </c>
      <c r="O59" s="412" t="s">
        <v>2319</v>
      </c>
      <c r="P59" s="412" t="s">
        <v>2320</v>
      </c>
      <c r="Q59" s="1666"/>
      <c r="R59" s="412" t="s">
        <v>2318</v>
      </c>
      <c r="S59" s="412" t="s">
        <v>2319</v>
      </c>
      <c r="T59" s="412" t="s">
        <v>2320</v>
      </c>
      <c r="U59" s="1666"/>
      <c r="V59" s="412" t="s">
        <v>2318</v>
      </c>
      <c r="W59" s="412" t="s">
        <v>2319</v>
      </c>
      <c r="X59" s="412" t="s">
        <v>2320</v>
      </c>
      <c r="Y59" s="1666"/>
      <c r="Z59" s="412" t="s">
        <v>2318</v>
      </c>
      <c r="AA59" s="412" t="s">
        <v>2319</v>
      </c>
      <c r="AB59" s="412" t="s">
        <v>2320</v>
      </c>
      <c r="AC59" s="1666"/>
    </row>
    <row r="60" spans="1:29" ht="33.75" customHeight="1" thickBot="1">
      <c r="A60" s="1347" t="s">
        <v>2321</v>
      </c>
      <c r="B60" s="1348"/>
      <c r="C60" s="1348"/>
      <c r="D60" s="1348"/>
      <c r="E60" s="134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350"/>
      <c r="B61" s="1352" t="s">
        <v>2322</v>
      </c>
      <c r="C61" s="1440"/>
      <c r="D61" s="1440"/>
      <c r="E61" s="1353"/>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350"/>
      <c r="B62" s="1350"/>
      <c r="C62" s="1352" t="s">
        <v>2323</v>
      </c>
      <c r="D62" s="1440"/>
      <c r="E62" s="1353"/>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350"/>
      <c r="B63" s="1350"/>
      <c r="C63" s="1350"/>
      <c r="D63" s="1441" t="s">
        <v>2324</v>
      </c>
      <c r="E63" s="1442"/>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350"/>
      <c r="B64" s="1350"/>
      <c r="C64" s="1350"/>
      <c r="D64" s="1441" t="s">
        <v>2325</v>
      </c>
      <c r="E64" s="1442"/>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350"/>
      <c r="B65" s="1350"/>
      <c r="C65" s="1350"/>
      <c r="D65" s="1352" t="s">
        <v>2326</v>
      </c>
      <c r="E65" s="1353"/>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350"/>
      <c r="B66" s="1350"/>
      <c r="C66" s="1350"/>
      <c r="D66" s="1350"/>
      <c r="E66" s="20" t="s">
        <v>2327</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350"/>
      <c r="B67" s="1350"/>
      <c r="C67" s="1350"/>
      <c r="D67" s="1350"/>
      <c r="E67" s="20" t="s">
        <v>2328</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350"/>
      <c r="B68" s="1350"/>
      <c r="C68" s="1350"/>
      <c r="D68" s="1350"/>
      <c r="E68" s="20" t="s">
        <v>2329</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350"/>
      <c r="B69" s="1350"/>
      <c r="C69" s="1350"/>
      <c r="D69" s="1350"/>
      <c r="E69" s="20" t="s">
        <v>2330</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350"/>
      <c r="B70" s="1350"/>
      <c r="C70" s="1350"/>
      <c r="D70" s="1351"/>
      <c r="E70" s="681" t="s">
        <v>2331</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350"/>
      <c r="B71" s="1350"/>
      <c r="C71" s="1350"/>
      <c r="D71" s="1352" t="s">
        <v>2332</v>
      </c>
      <c r="E71" s="1353"/>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350"/>
      <c r="B72" s="1350"/>
      <c r="C72" s="1350"/>
      <c r="D72" s="1350"/>
      <c r="E72" s="20" t="s">
        <v>2333</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350"/>
      <c r="B73" s="1350"/>
      <c r="C73" s="1350"/>
      <c r="D73" s="1350"/>
      <c r="E73" s="20" t="s">
        <v>2334</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350"/>
      <c r="B74" s="1350"/>
      <c r="C74" s="1350"/>
      <c r="D74" s="1351"/>
      <c r="E74" s="681" t="s">
        <v>2335</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350"/>
      <c r="B75" s="1350"/>
      <c r="C75" s="1350"/>
      <c r="D75" s="1441" t="s">
        <v>2336</v>
      </c>
      <c r="E75" s="1442"/>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350"/>
      <c r="B76" s="1350"/>
      <c r="C76" s="1350"/>
      <c r="D76" s="1352" t="s">
        <v>2337</v>
      </c>
      <c r="E76" s="1353"/>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350"/>
      <c r="B77" s="1350"/>
      <c r="C77" s="1350"/>
      <c r="D77" s="1350"/>
      <c r="E77" s="20" t="s">
        <v>2338</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350"/>
      <c r="B78" s="1350"/>
      <c r="C78" s="1350"/>
      <c r="D78" s="1350"/>
      <c r="E78" s="20" t="s">
        <v>2339</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350"/>
      <c r="B79" s="1350"/>
      <c r="C79" s="1350"/>
      <c r="D79" s="1351"/>
      <c r="E79" s="681" t="s">
        <v>2340</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350"/>
      <c r="B80" s="1350"/>
      <c r="C80" s="1350"/>
      <c r="D80" s="1435" t="s">
        <v>2341</v>
      </c>
      <c r="E80" s="1436"/>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350"/>
      <c r="B81" s="1350"/>
      <c r="C81" s="1350"/>
      <c r="D81" s="396"/>
      <c r="E81" s="20" t="s">
        <v>2342</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350"/>
      <c r="B82" s="1350"/>
      <c r="C82" s="1350"/>
      <c r="D82" s="1441" t="s">
        <v>2343</v>
      </c>
      <c r="E82" s="1442"/>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350"/>
      <c r="B83" s="1350"/>
      <c r="C83" s="1350"/>
      <c r="D83" s="1441" t="s">
        <v>2344</v>
      </c>
      <c r="E83" s="1442"/>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350"/>
      <c r="B84" s="1350"/>
      <c r="C84" s="1351"/>
      <c r="D84" s="1678" t="s">
        <v>2345</v>
      </c>
      <c r="E84" s="1679"/>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 thickBot="1">
      <c r="A85" s="1351"/>
      <c r="B85" s="1351"/>
      <c r="C85" s="1441" t="s">
        <v>2282</v>
      </c>
      <c r="D85" s="1680"/>
      <c r="E85" s="1442"/>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683" t="s">
        <v>2346</v>
      </c>
      <c r="C87" s="1683"/>
      <c r="D87" s="1683"/>
      <c r="E87" s="1683"/>
      <c r="F87" s="1683"/>
      <c r="G87" s="1683"/>
      <c r="H87" s="1683"/>
      <c r="I87" s="413"/>
    </row>
    <row r="88" spans="1:29" ht="15" thickBot="1"/>
    <row r="89" spans="1:29" ht="15" thickBot="1">
      <c r="A89" s="1339"/>
      <c r="B89" s="1340"/>
      <c r="C89" s="1340"/>
      <c r="D89" s="1340"/>
      <c r="E89" s="1341"/>
      <c r="F89" s="1407" t="s">
        <v>2256</v>
      </c>
      <c r="G89" s="1408"/>
      <c r="H89" s="1408"/>
      <c r="I89" s="1408"/>
      <c r="J89" s="1408"/>
      <c r="K89" s="1409"/>
    </row>
    <row r="90" spans="1:29" ht="61.8" thickBot="1">
      <c r="A90" s="1342"/>
      <c r="B90" s="1343"/>
      <c r="C90" s="1343"/>
      <c r="D90" s="1343"/>
      <c r="E90" s="1344"/>
      <c r="F90" s="25" t="s">
        <v>2257</v>
      </c>
      <c r="G90" s="25" t="s">
        <v>2258</v>
      </c>
      <c r="H90" s="25" t="s">
        <v>2259</v>
      </c>
      <c r="I90" s="25" t="s">
        <v>2260</v>
      </c>
      <c r="J90" s="25" t="s">
        <v>2261</v>
      </c>
      <c r="K90" s="1411"/>
    </row>
    <row r="91" spans="1:29" ht="15" thickBot="1">
      <c r="A91" s="1347" t="s">
        <v>2347</v>
      </c>
      <c r="B91" s="1348"/>
      <c r="C91" s="1348"/>
      <c r="D91" s="1348"/>
      <c r="E91" s="1349"/>
      <c r="F91" s="19"/>
      <c r="G91" s="19"/>
      <c r="H91" s="19"/>
      <c r="I91" s="19"/>
      <c r="J91" s="19"/>
      <c r="K91" s="19"/>
    </row>
    <row r="92" spans="1:29" ht="15" thickBot="1">
      <c r="A92" s="1350"/>
      <c r="B92" s="1352" t="s">
        <v>2348</v>
      </c>
      <c r="C92" s="1440"/>
      <c r="D92" s="1440"/>
      <c r="E92" s="1353"/>
      <c r="F92" s="19"/>
      <c r="G92" s="19"/>
      <c r="H92" s="19"/>
      <c r="I92" s="19"/>
      <c r="J92" s="19"/>
      <c r="K92" s="19"/>
    </row>
    <row r="93" spans="1:29" ht="15" thickBot="1">
      <c r="A93" s="1350"/>
      <c r="B93" s="1350"/>
      <c r="C93" s="1352" t="s">
        <v>2349</v>
      </c>
      <c r="D93" s="1440"/>
      <c r="E93" s="1353"/>
      <c r="F93" s="19"/>
      <c r="G93" s="19"/>
      <c r="H93" s="19"/>
      <c r="I93" s="19"/>
      <c r="J93" s="19"/>
      <c r="K93" s="19"/>
    </row>
    <row r="94" spans="1:29" ht="15" thickBot="1">
      <c r="A94" s="1350"/>
      <c r="B94" s="1350"/>
      <c r="C94" s="1350"/>
      <c r="D94" s="1441" t="s">
        <v>2350</v>
      </c>
      <c r="E94" s="1442"/>
      <c r="F94" s="21"/>
      <c r="G94" s="21"/>
      <c r="H94" s="21"/>
      <c r="I94" s="21"/>
      <c r="J94" s="21"/>
      <c r="K94" s="21"/>
    </row>
    <row r="95" spans="1:29" ht="41.25" customHeight="1" thickBot="1">
      <c r="A95" s="1350"/>
      <c r="B95" s="1350"/>
      <c r="C95" s="1350"/>
      <c r="D95" s="1352" t="s">
        <v>2351</v>
      </c>
      <c r="E95" s="1353"/>
      <c r="F95" s="19"/>
      <c r="G95" s="19"/>
      <c r="H95" s="19"/>
      <c r="I95" s="19"/>
      <c r="J95" s="19"/>
      <c r="K95" s="19"/>
    </row>
    <row r="96" spans="1:29" ht="28.5" customHeight="1" thickBot="1">
      <c r="A96" s="1350"/>
      <c r="B96" s="1350"/>
      <c r="C96" s="1350"/>
      <c r="D96" s="1350"/>
      <c r="E96" s="20" t="s">
        <v>2352</v>
      </c>
      <c r="F96" s="21"/>
      <c r="G96" s="21"/>
      <c r="H96" s="21"/>
      <c r="I96" s="21"/>
      <c r="J96" s="21"/>
      <c r="K96" s="21"/>
    </row>
    <row r="97" spans="1:21" ht="61.8" thickBot="1">
      <c r="A97" s="1350"/>
      <c r="B97" s="1350"/>
      <c r="C97" s="1350"/>
      <c r="D97" s="1350"/>
      <c r="E97" s="20" t="s">
        <v>2353</v>
      </c>
      <c r="F97" s="21"/>
      <c r="G97" s="21"/>
      <c r="H97" s="21"/>
      <c r="I97" s="21"/>
      <c r="J97" s="21"/>
      <c r="K97" s="21"/>
    </row>
    <row r="98" spans="1:21" ht="41.4" thickBot="1">
      <c r="A98" s="1350"/>
      <c r="B98" s="1350"/>
      <c r="C98" s="1350"/>
      <c r="D98" s="1351"/>
      <c r="E98" s="681" t="s">
        <v>2354</v>
      </c>
      <c r="F98" s="410">
        <f>F96+F97</f>
        <v>0</v>
      </c>
      <c r="G98" s="410">
        <f t="shared" ref="G98:K98" si="6">G96+G97</f>
        <v>0</v>
      </c>
      <c r="H98" s="410">
        <f t="shared" si="6"/>
        <v>0</v>
      </c>
      <c r="I98" s="410">
        <f t="shared" si="6"/>
        <v>0</v>
      </c>
      <c r="J98" s="410">
        <f t="shared" si="6"/>
        <v>0</v>
      </c>
      <c r="K98" s="410">
        <f t="shared" si="6"/>
        <v>0</v>
      </c>
    </row>
    <row r="99" spans="1:21" ht="37.5" customHeight="1" thickBot="1">
      <c r="A99" s="1350"/>
      <c r="B99" s="1350"/>
      <c r="C99" s="1350"/>
      <c r="D99" s="1441" t="s">
        <v>2276</v>
      </c>
      <c r="E99" s="1442"/>
      <c r="F99" s="21"/>
      <c r="G99" s="21"/>
      <c r="H99" s="21"/>
      <c r="I99" s="21"/>
      <c r="J99" s="21"/>
      <c r="K99" s="21"/>
    </row>
    <row r="100" spans="1:21" ht="30" customHeight="1" thickBot="1">
      <c r="A100" s="1350"/>
      <c r="B100" s="1350"/>
      <c r="C100" s="1350"/>
      <c r="D100" s="1435" t="s">
        <v>2274</v>
      </c>
      <c r="E100" s="1436"/>
      <c r="F100" s="21"/>
      <c r="G100" s="21"/>
      <c r="H100" s="21"/>
      <c r="I100" s="21"/>
      <c r="J100" s="21"/>
      <c r="K100" s="21"/>
    </row>
    <row r="101" spans="1:21" ht="31.2" thickBot="1">
      <c r="A101" s="1350"/>
      <c r="B101" s="1350"/>
      <c r="C101" s="1350"/>
      <c r="D101" s="396"/>
      <c r="E101" s="20" t="s">
        <v>2275</v>
      </c>
      <c r="F101" s="21"/>
      <c r="G101" s="21"/>
      <c r="H101" s="21"/>
      <c r="I101" s="21"/>
      <c r="J101" s="21"/>
      <c r="K101" s="21"/>
    </row>
    <row r="102" spans="1:21" ht="35.25" customHeight="1" thickBot="1">
      <c r="A102" s="1350"/>
      <c r="B102" s="1350"/>
      <c r="C102" s="1350"/>
      <c r="D102" s="1441" t="s">
        <v>2355</v>
      </c>
      <c r="E102" s="1442"/>
      <c r="F102" s="21"/>
      <c r="G102" s="21"/>
      <c r="H102" s="21"/>
      <c r="I102" s="21"/>
      <c r="J102" s="21"/>
      <c r="K102" s="21"/>
    </row>
    <row r="103" spans="1:21" ht="32.25" customHeight="1" thickBot="1">
      <c r="A103" s="1350"/>
      <c r="B103" s="1350"/>
      <c r="C103" s="1351"/>
      <c r="D103" s="1678" t="s">
        <v>2277</v>
      </c>
      <c r="E103" s="1679"/>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351"/>
      <c r="B104" s="1351"/>
      <c r="C104" s="1441" t="s">
        <v>2278</v>
      </c>
      <c r="D104" s="1680"/>
      <c r="E104" s="1442"/>
      <c r="F104" s="21"/>
      <c r="G104" s="21"/>
      <c r="H104" s="21"/>
      <c r="I104" s="21"/>
      <c r="J104" s="21"/>
      <c r="K104" s="21"/>
    </row>
    <row r="105" spans="1:21" ht="15" thickBot="1"/>
    <row r="106" spans="1:21" ht="15" thickBot="1">
      <c r="B106" s="1681" t="s">
        <v>2356</v>
      </c>
      <c r="C106" s="1682"/>
      <c r="D106" s="1682"/>
      <c r="E106" s="1682"/>
      <c r="F106" s="1682"/>
      <c r="G106" s="1682"/>
      <c r="H106" s="1682"/>
      <c r="I106" s="411"/>
    </row>
    <row r="107" spans="1:21" ht="15" thickBot="1"/>
    <row r="108" spans="1:21" ht="15" thickBot="1">
      <c r="A108" s="1339"/>
      <c r="B108" s="1340"/>
      <c r="C108" s="1341"/>
      <c r="D108" s="1407" t="s">
        <v>2256</v>
      </c>
      <c r="E108" s="1408"/>
      <c r="F108" s="1408"/>
      <c r="G108" s="1408"/>
      <c r="H108" s="1408"/>
      <c r="I108" s="1408"/>
      <c r="J108" s="1408"/>
      <c r="K108" s="1408"/>
      <c r="L108" s="1408"/>
      <c r="M108" s="1408"/>
      <c r="N108" s="1408"/>
      <c r="O108" s="1408"/>
      <c r="P108" s="1408"/>
      <c r="Q108" s="1408"/>
      <c r="R108" s="1408"/>
      <c r="S108" s="1672"/>
      <c r="T108" s="1672"/>
      <c r="U108" s="1409"/>
    </row>
    <row r="109" spans="1:21" ht="15" thickBot="1">
      <c r="A109" s="1376"/>
      <c r="B109" s="1377"/>
      <c r="C109" s="1378"/>
      <c r="D109" s="1407" t="s">
        <v>2257</v>
      </c>
      <c r="E109" s="1408"/>
      <c r="F109" s="1675"/>
      <c r="G109" s="1676" t="s">
        <v>2258</v>
      </c>
      <c r="H109" s="1408"/>
      <c r="I109" s="1675"/>
      <c r="J109" s="1676" t="s">
        <v>2259</v>
      </c>
      <c r="K109" s="1408"/>
      <c r="L109" s="1675"/>
      <c r="M109" s="1676" t="s">
        <v>2260</v>
      </c>
      <c r="N109" s="1408"/>
      <c r="O109" s="1675"/>
      <c r="P109" s="1676" t="s">
        <v>2261</v>
      </c>
      <c r="Q109" s="1408"/>
      <c r="R109" s="1675"/>
      <c r="S109" s="1673"/>
      <c r="T109" s="1673"/>
      <c r="U109" s="1674"/>
    </row>
    <row r="110" spans="1:21" ht="15" thickBot="1">
      <c r="A110" s="1376"/>
      <c r="B110" s="1377"/>
      <c r="C110" s="1378"/>
      <c r="D110" s="1677" t="s">
        <v>1482</v>
      </c>
      <c r="E110" s="1668"/>
      <c r="F110" s="1665"/>
      <c r="G110" s="1667" t="s">
        <v>1482</v>
      </c>
      <c r="H110" s="1668"/>
      <c r="I110" s="1665"/>
      <c r="J110" s="1667" t="s">
        <v>1482</v>
      </c>
      <c r="K110" s="1668"/>
      <c r="L110" s="1665"/>
      <c r="M110" s="1667" t="s">
        <v>1482</v>
      </c>
      <c r="N110" s="1668"/>
      <c r="O110" s="1665"/>
      <c r="P110" s="1667" t="s">
        <v>1482</v>
      </c>
      <c r="Q110" s="1668"/>
      <c r="R110" s="1665"/>
      <c r="S110" s="1667" t="s">
        <v>1482</v>
      </c>
      <c r="T110" s="1668"/>
      <c r="U110" s="1665"/>
    </row>
    <row r="111" spans="1:21" ht="51.6" thickBot="1">
      <c r="A111" s="1342"/>
      <c r="B111" s="1343"/>
      <c r="C111" s="1344"/>
      <c r="D111" s="412" t="s">
        <v>1483</v>
      </c>
      <c r="E111" s="412" t="s">
        <v>2357</v>
      </c>
      <c r="F111" s="1666"/>
      <c r="G111" s="412" t="s">
        <v>1483</v>
      </c>
      <c r="H111" s="412" t="s">
        <v>2357</v>
      </c>
      <c r="I111" s="1666"/>
      <c r="J111" s="412" t="s">
        <v>1483</v>
      </c>
      <c r="K111" s="412" t="s">
        <v>2357</v>
      </c>
      <c r="L111" s="1666"/>
      <c r="M111" s="412" t="s">
        <v>1483</v>
      </c>
      <c r="N111" s="412" t="s">
        <v>2357</v>
      </c>
      <c r="O111" s="1666"/>
      <c r="P111" s="412" t="s">
        <v>1483</v>
      </c>
      <c r="Q111" s="412" t="s">
        <v>2357</v>
      </c>
      <c r="R111" s="1666"/>
      <c r="S111" s="412" t="s">
        <v>1483</v>
      </c>
      <c r="T111" s="412" t="s">
        <v>2357</v>
      </c>
      <c r="U111" s="1666"/>
    </row>
    <row r="112" spans="1:21" ht="37.5" customHeight="1" thickBot="1">
      <c r="A112" s="1347" t="s">
        <v>2358</v>
      </c>
      <c r="B112" s="1348"/>
      <c r="C112" s="1349"/>
      <c r="D112" s="19"/>
      <c r="E112" s="19"/>
      <c r="F112" s="19"/>
      <c r="G112" s="19"/>
      <c r="H112" s="19"/>
      <c r="I112" s="19"/>
      <c r="J112" s="19"/>
      <c r="K112" s="19"/>
      <c r="L112" s="19"/>
      <c r="M112" s="19"/>
      <c r="N112" s="19"/>
      <c r="O112" s="19"/>
      <c r="P112" s="19"/>
      <c r="Q112" s="19"/>
      <c r="R112" s="19"/>
      <c r="S112" s="19"/>
      <c r="T112" s="19"/>
      <c r="U112" s="19"/>
    </row>
    <row r="113" spans="1:45" ht="39" customHeight="1" thickBot="1">
      <c r="A113" s="1350"/>
      <c r="B113" s="1352" t="s">
        <v>2359</v>
      </c>
      <c r="C113" s="1353"/>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350"/>
      <c r="B114" s="1350"/>
      <c r="C114" s="20" t="s">
        <v>2360</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350"/>
      <c r="B115" s="1350"/>
      <c r="C115" s="20" t="s">
        <v>2285</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350"/>
      <c r="B116" s="1350"/>
      <c r="C116" s="20" t="s">
        <v>2286</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350"/>
      <c r="B117" s="1350"/>
      <c r="C117" s="20" t="s">
        <v>2287</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350"/>
      <c r="B118" s="1350"/>
      <c r="C118" s="20" t="s">
        <v>2361</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350"/>
      <c r="B119" s="1350"/>
      <c r="C119" s="20" t="s">
        <v>2362</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350"/>
      <c r="B120" s="1350"/>
      <c r="C120" s="20" t="s">
        <v>2363</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350"/>
      <c r="B121" s="1350"/>
      <c r="C121" s="20" t="s">
        <v>2364</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351"/>
      <c r="B122" s="1351"/>
      <c r="C122" s="20" t="s">
        <v>2288</v>
      </c>
      <c r="D122" s="21"/>
      <c r="E122" s="21"/>
      <c r="F122" s="21"/>
      <c r="G122" s="21"/>
      <c r="H122" s="21"/>
      <c r="I122" s="21"/>
      <c r="J122" s="21"/>
      <c r="K122" s="21"/>
      <c r="L122" s="21"/>
      <c r="M122" s="21"/>
      <c r="N122" s="21"/>
      <c r="O122" s="21"/>
      <c r="P122" s="21"/>
      <c r="Q122" s="21"/>
      <c r="R122" s="21"/>
      <c r="S122" s="21"/>
      <c r="T122" s="21"/>
      <c r="U122" s="21"/>
    </row>
    <row r="124" spans="1:45">
      <c r="B124" s="1669" t="s">
        <v>2365</v>
      </c>
      <c r="C124" s="1670"/>
      <c r="D124" s="1670"/>
      <c r="E124" s="1670"/>
      <c r="F124" s="1670"/>
      <c r="G124" s="1670"/>
      <c r="H124" s="1671"/>
      <c r="I124" s="413"/>
    </row>
    <row r="125" spans="1:45" ht="15" thickBot="1"/>
    <row r="126" spans="1:45" ht="15" thickBot="1">
      <c r="A126" s="1339"/>
      <c r="B126" s="1340"/>
      <c r="C126" s="1341"/>
      <c r="D126" s="1407" t="s">
        <v>2256</v>
      </c>
      <c r="E126" s="1408"/>
      <c r="F126" s="1408"/>
      <c r="G126" s="1408"/>
      <c r="H126" s="1408"/>
      <c r="I126" s="1408"/>
      <c r="J126" s="1408"/>
      <c r="K126" s="1408"/>
      <c r="L126" s="1408"/>
      <c r="M126" s="1408"/>
      <c r="N126" s="1408"/>
      <c r="O126" s="1408"/>
      <c r="P126" s="1408"/>
      <c r="Q126" s="1408"/>
      <c r="R126" s="1408"/>
      <c r="S126" s="1408"/>
      <c r="T126" s="1408"/>
      <c r="U126" s="1408"/>
      <c r="V126" s="1408"/>
      <c r="W126" s="1408"/>
      <c r="X126" s="1408"/>
      <c r="Y126" s="1408"/>
      <c r="Z126" s="1408"/>
      <c r="AA126" s="1408"/>
      <c r="AB126" s="1408"/>
      <c r="AC126" s="1408"/>
      <c r="AD126" s="1408"/>
      <c r="AE126" s="1408"/>
      <c r="AF126" s="1408"/>
      <c r="AG126" s="1408"/>
      <c r="AH126" s="1408"/>
      <c r="AI126" s="1408"/>
      <c r="AJ126" s="1408"/>
      <c r="AK126" s="1408"/>
      <c r="AL126" s="1408"/>
      <c r="AM126" s="1672"/>
      <c r="AN126" s="1672"/>
      <c r="AO126" s="1672"/>
      <c r="AP126" s="1672"/>
      <c r="AQ126" s="1672"/>
      <c r="AR126" s="1672"/>
      <c r="AS126" s="1409"/>
    </row>
    <row r="127" spans="1:45" ht="15" thickBot="1">
      <c r="A127" s="1376"/>
      <c r="B127" s="1377"/>
      <c r="C127" s="1378"/>
      <c r="D127" s="1407" t="s">
        <v>2257</v>
      </c>
      <c r="E127" s="1408"/>
      <c r="F127" s="1408"/>
      <c r="G127" s="1408"/>
      <c r="H127" s="1408"/>
      <c r="I127" s="1408"/>
      <c r="J127" s="1675"/>
      <c r="K127" s="1676" t="s">
        <v>2258</v>
      </c>
      <c r="L127" s="1408"/>
      <c r="M127" s="1408"/>
      <c r="N127" s="1408"/>
      <c r="O127" s="1408"/>
      <c r="P127" s="1408"/>
      <c r="Q127" s="1675"/>
      <c r="R127" s="1676" t="s">
        <v>2259</v>
      </c>
      <c r="S127" s="1408"/>
      <c r="T127" s="1408"/>
      <c r="U127" s="1408"/>
      <c r="V127" s="1408"/>
      <c r="W127" s="1408"/>
      <c r="X127" s="1675"/>
      <c r="Y127" s="1676" t="s">
        <v>2260</v>
      </c>
      <c r="Z127" s="1408"/>
      <c r="AA127" s="1408"/>
      <c r="AB127" s="1408"/>
      <c r="AC127" s="1408"/>
      <c r="AD127" s="1408"/>
      <c r="AE127" s="1675"/>
      <c r="AF127" s="1676" t="s">
        <v>2261</v>
      </c>
      <c r="AG127" s="1408"/>
      <c r="AH127" s="1408"/>
      <c r="AI127" s="1408"/>
      <c r="AJ127" s="1408"/>
      <c r="AK127" s="1408"/>
      <c r="AL127" s="1675"/>
      <c r="AM127" s="1673"/>
      <c r="AN127" s="1673"/>
      <c r="AO127" s="1673"/>
      <c r="AP127" s="1673"/>
      <c r="AQ127" s="1673"/>
      <c r="AR127" s="1673"/>
      <c r="AS127" s="1674"/>
    </row>
    <row r="128" spans="1:45" ht="15" thickBot="1">
      <c r="A128" s="1376"/>
      <c r="B128" s="1377"/>
      <c r="C128" s="1378"/>
      <c r="D128" s="1677" t="s">
        <v>2366</v>
      </c>
      <c r="E128" s="1668"/>
      <c r="F128" s="1668"/>
      <c r="G128" s="1668"/>
      <c r="H128" s="1668"/>
      <c r="I128" s="1668"/>
      <c r="J128" s="1665"/>
      <c r="K128" s="1667" t="s">
        <v>2366</v>
      </c>
      <c r="L128" s="1668"/>
      <c r="M128" s="1668"/>
      <c r="N128" s="1668"/>
      <c r="O128" s="1668"/>
      <c r="P128" s="1668"/>
      <c r="Q128" s="1665"/>
      <c r="R128" s="1667" t="s">
        <v>2366</v>
      </c>
      <c r="S128" s="1668"/>
      <c r="T128" s="1668"/>
      <c r="U128" s="1668"/>
      <c r="V128" s="1668"/>
      <c r="W128" s="1668"/>
      <c r="X128" s="1665"/>
      <c r="Y128" s="1667" t="s">
        <v>2366</v>
      </c>
      <c r="Z128" s="1668"/>
      <c r="AA128" s="1668"/>
      <c r="AB128" s="1668"/>
      <c r="AC128" s="1668"/>
      <c r="AD128" s="1668"/>
      <c r="AE128" s="1665"/>
      <c r="AF128" s="1667" t="s">
        <v>2366</v>
      </c>
      <c r="AG128" s="1668"/>
      <c r="AH128" s="1668"/>
      <c r="AI128" s="1668"/>
      <c r="AJ128" s="1668"/>
      <c r="AK128" s="1668"/>
      <c r="AL128" s="1665"/>
      <c r="AM128" s="1667" t="s">
        <v>2366</v>
      </c>
      <c r="AN128" s="1668"/>
      <c r="AO128" s="1668"/>
      <c r="AP128" s="1668"/>
      <c r="AQ128" s="1668"/>
      <c r="AR128" s="1668"/>
      <c r="AS128" s="1665"/>
    </row>
    <row r="129" spans="1:45" ht="92.4" thickBot="1">
      <c r="A129" s="1342"/>
      <c r="B129" s="1343"/>
      <c r="C129" s="1344"/>
      <c r="D129" s="412" t="s">
        <v>2367</v>
      </c>
      <c r="E129" s="412" t="s">
        <v>2368</v>
      </c>
      <c r="F129" s="412" t="s">
        <v>2369</v>
      </c>
      <c r="G129" s="412" t="s">
        <v>2370</v>
      </c>
      <c r="H129" s="412" t="s">
        <v>2371</v>
      </c>
      <c r="I129" s="412" t="s">
        <v>2372</v>
      </c>
      <c r="J129" s="1666"/>
      <c r="K129" s="412" t="s">
        <v>2367</v>
      </c>
      <c r="L129" s="412" t="s">
        <v>2368</v>
      </c>
      <c r="M129" s="412" t="s">
        <v>2369</v>
      </c>
      <c r="N129" s="412" t="s">
        <v>2370</v>
      </c>
      <c r="O129" s="412" t="s">
        <v>2371</v>
      </c>
      <c r="P129" s="412" t="s">
        <v>2372</v>
      </c>
      <c r="Q129" s="1666"/>
      <c r="R129" s="412" t="s">
        <v>2367</v>
      </c>
      <c r="S129" s="412" t="s">
        <v>2368</v>
      </c>
      <c r="T129" s="412" t="s">
        <v>2369</v>
      </c>
      <c r="U129" s="412" t="s">
        <v>2370</v>
      </c>
      <c r="V129" s="412" t="s">
        <v>2371</v>
      </c>
      <c r="W129" s="412" t="s">
        <v>2372</v>
      </c>
      <c r="X129" s="1666"/>
      <c r="Y129" s="412" t="s">
        <v>2367</v>
      </c>
      <c r="Z129" s="412" t="s">
        <v>2368</v>
      </c>
      <c r="AA129" s="412" t="s">
        <v>2369</v>
      </c>
      <c r="AB129" s="412" t="s">
        <v>2370</v>
      </c>
      <c r="AC129" s="412" t="s">
        <v>2371</v>
      </c>
      <c r="AD129" s="412" t="s">
        <v>2372</v>
      </c>
      <c r="AE129" s="1666"/>
      <c r="AF129" s="412" t="s">
        <v>2367</v>
      </c>
      <c r="AG129" s="412" t="s">
        <v>2368</v>
      </c>
      <c r="AH129" s="412" t="s">
        <v>2369</v>
      </c>
      <c r="AI129" s="412" t="s">
        <v>2370</v>
      </c>
      <c r="AJ129" s="412" t="s">
        <v>2371</v>
      </c>
      <c r="AK129" s="412" t="s">
        <v>2372</v>
      </c>
      <c r="AL129" s="1666"/>
      <c r="AM129" s="412" t="s">
        <v>2367</v>
      </c>
      <c r="AN129" s="412" t="s">
        <v>2368</v>
      </c>
      <c r="AO129" s="412" t="s">
        <v>2369</v>
      </c>
      <c r="AP129" s="412" t="s">
        <v>2370</v>
      </c>
      <c r="AQ129" s="412" t="s">
        <v>2371</v>
      </c>
      <c r="AR129" s="412" t="s">
        <v>2372</v>
      </c>
      <c r="AS129" s="1666"/>
    </row>
    <row r="130" spans="1:45" ht="38.25" customHeight="1" thickBot="1">
      <c r="A130" s="1347" t="s">
        <v>2373</v>
      </c>
      <c r="B130" s="1348"/>
      <c r="C130" s="134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350"/>
      <c r="B131" s="1352" t="s">
        <v>2374</v>
      </c>
      <c r="C131" s="1353"/>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350"/>
      <c r="B132" s="1350"/>
      <c r="C132" s="20" t="s">
        <v>2375</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350"/>
      <c r="B133" s="1350"/>
      <c r="C133" s="20" t="s">
        <v>2376</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350"/>
      <c r="B134" s="1350"/>
      <c r="C134" s="20" t="s">
        <v>2377</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350"/>
      <c r="B135" s="1350"/>
      <c r="C135" s="20" t="s">
        <v>2378</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350"/>
      <c r="B136" s="1350"/>
      <c r="C136" s="20" t="s">
        <v>2379</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350"/>
      <c r="B137" s="1350"/>
      <c r="C137" s="20" t="s">
        <v>2380</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350"/>
      <c r="B138" s="1350"/>
      <c r="C138" s="20" t="s">
        <v>2381</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351"/>
      <c r="B139" s="1351"/>
      <c r="C139" s="20" t="s">
        <v>2382</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664" t="s">
        <v>2383</v>
      </c>
      <c r="C141" s="1664"/>
      <c r="D141" s="1664"/>
      <c r="E141" s="1664"/>
      <c r="F141" s="1664"/>
      <c r="G141" s="1664"/>
      <c r="H141" s="1664"/>
      <c r="I141" s="414"/>
    </row>
    <row r="142" spans="1:45">
      <c r="A142" s="413"/>
      <c r="B142" s="413"/>
      <c r="C142" s="1663" t="s">
        <v>2384</v>
      </c>
      <c r="D142" s="1663"/>
      <c r="E142" s="1663"/>
      <c r="F142" s="1663"/>
      <c r="G142" s="1663"/>
      <c r="H142" s="1663"/>
      <c r="I142" s="415"/>
      <c r="J142" s="416"/>
    </row>
    <row r="143" spans="1:45">
      <c r="A143" s="1663" t="s">
        <v>1406</v>
      </c>
      <c r="B143" s="1663"/>
      <c r="C143" s="1663"/>
      <c r="D143" s="1663"/>
      <c r="E143" s="1663"/>
      <c r="F143" s="1663"/>
      <c r="G143" s="1663"/>
      <c r="H143" s="1663"/>
      <c r="I143" s="41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3"/>
    <col min="5" max="5" width="18.28515625" style="143" customWidth="1"/>
    <col min="6" max="7" width="12" style="143"/>
    <col min="8" max="8" width="68.85546875" style="143" customWidth="1"/>
    <col min="9" max="16384" width="12" style="143"/>
  </cols>
  <sheetData>
    <row r="1" spans="1:9" ht="21.6" thickBot="1">
      <c r="A1" s="1749" t="s">
        <v>1675</v>
      </c>
      <c r="B1" s="1750"/>
      <c r="C1" s="1750"/>
      <c r="D1" s="1750"/>
      <c r="E1" s="1750"/>
      <c r="F1" s="1750"/>
      <c r="G1" s="1750"/>
      <c r="H1" s="1750"/>
      <c r="I1" s="1750"/>
    </row>
    <row r="2" spans="1:9">
      <c r="A2" s="1711" t="s">
        <v>1835</v>
      </c>
      <c r="B2" s="1712"/>
      <c r="C2" s="1712"/>
      <c r="D2" s="1712"/>
      <c r="E2" s="1712"/>
      <c r="F2" s="1712"/>
      <c r="G2" s="1712"/>
      <c r="H2" s="1713"/>
      <c r="I2" s="286"/>
    </row>
    <row r="3" spans="1:9">
      <c r="A3" s="287"/>
      <c r="B3" s="1692" t="s">
        <v>1985</v>
      </c>
      <c r="C3" s="1693"/>
      <c r="D3" s="1693"/>
      <c r="E3" s="1693"/>
      <c r="F3" s="1693"/>
      <c r="G3" s="1693"/>
      <c r="H3" s="1694"/>
      <c r="I3" s="288"/>
    </row>
    <row r="4" spans="1:9">
      <c r="A4" s="289"/>
      <c r="B4" s="290"/>
      <c r="C4" s="1695" t="s">
        <v>1986</v>
      </c>
      <c r="D4" s="1696"/>
      <c r="E4" s="1696"/>
      <c r="F4" s="1696"/>
      <c r="G4" s="1696"/>
      <c r="H4" s="1697"/>
      <c r="I4" s="288"/>
    </row>
    <row r="5" spans="1:9">
      <c r="A5" s="287"/>
      <c r="B5" s="291"/>
      <c r="C5" s="291"/>
      <c r="D5" s="1692" t="s">
        <v>1987</v>
      </c>
      <c r="E5" s="1693"/>
      <c r="F5" s="1693"/>
      <c r="G5" s="1693"/>
      <c r="H5" s="1694"/>
      <c r="I5" s="292"/>
    </row>
    <row r="6" spans="1:9">
      <c r="A6" s="289"/>
      <c r="B6" s="290"/>
      <c r="C6" s="290"/>
      <c r="D6" s="1695" t="s">
        <v>1988</v>
      </c>
      <c r="E6" s="1696"/>
      <c r="F6" s="1696"/>
      <c r="G6" s="1696"/>
      <c r="H6" s="1697"/>
      <c r="I6" s="292"/>
    </row>
    <row r="7" spans="1:9">
      <c r="A7" s="287"/>
      <c r="B7" s="291"/>
      <c r="C7" s="291"/>
      <c r="D7" s="1701" t="s">
        <v>1989</v>
      </c>
      <c r="E7" s="1702"/>
      <c r="F7" s="1702"/>
      <c r="G7" s="1702"/>
      <c r="H7" s="1703"/>
      <c r="I7" s="293">
        <f>I5+I6</f>
        <v>0</v>
      </c>
    </row>
    <row r="8" spans="1:9">
      <c r="A8" s="289"/>
      <c r="B8" s="290"/>
      <c r="C8" s="1695" t="s">
        <v>1990</v>
      </c>
      <c r="D8" s="1696"/>
      <c r="E8" s="1696"/>
      <c r="F8" s="1696"/>
      <c r="G8" s="1696"/>
      <c r="H8" s="1697"/>
      <c r="I8" s="292"/>
    </row>
    <row r="9" spans="1:9">
      <c r="A9" s="287"/>
      <c r="B9" s="291"/>
      <c r="C9" s="1692" t="s">
        <v>1991</v>
      </c>
      <c r="D9" s="1693"/>
      <c r="E9" s="1693"/>
      <c r="F9" s="1693"/>
      <c r="G9" s="1693"/>
      <c r="H9" s="1694"/>
      <c r="I9" s="292"/>
    </row>
    <row r="10" spans="1:9" ht="38.25" customHeight="1">
      <c r="A10" s="289"/>
      <c r="B10" s="290"/>
      <c r="C10" s="1746" t="s">
        <v>1992</v>
      </c>
      <c r="D10" s="1747"/>
      <c r="E10" s="1747"/>
      <c r="F10" s="1747"/>
      <c r="G10" s="1747"/>
      <c r="H10" s="1748"/>
      <c r="I10" s="292"/>
    </row>
    <row r="11" spans="1:9" ht="29.25" customHeight="1">
      <c r="A11" s="287"/>
      <c r="B11" s="291"/>
      <c r="C11" s="1692" t="s">
        <v>1993</v>
      </c>
      <c r="D11" s="1693"/>
      <c r="E11" s="1693"/>
      <c r="F11" s="1693"/>
      <c r="G11" s="1693"/>
      <c r="H11" s="1694"/>
      <c r="I11" s="292"/>
    </row>
    <row r="12" spans="1:9">
      <c r="A12" s="289"/>
      <c r="B12" s="290"/>
      <c r="C12" s="1695" t="s">
        <v>1994</v>
      </c>
      <c r="D12" s="1696"/>
      <c r="E12" s="1696"/>
      <c r="F12" s="1696"/>
      <c r="G12" s="1696"/>
      <c r="H12" s="1697"/>
      <c r="I12" s="292"/>
    </row>
    <row r="13" spans="1:9">
      <c r="A13" s="287"/>
      <c r="B13" s="291"/>
      <c r="C13" s="1692" t="s">
        <v>1995</v>
      </c>
      <c r="D13" s="1693"/>
      <c r="E13" s="1693"/>
      <c r="F13" s="1693"/>
      <c r="G13" s="1693"/>
      <c r="H13" s="1694"/>
      <c r="I13" s="292"/>
    </row>
    <row r="14" spans="1:9">
      <c r="A14" s="289"/>
      <c r="B14" s="290"/>
      <c r="C14" s="1695" t="s">
        <v>1996</v>
      </c>
      <c r="D14" s="1696"/>
      <c r="E14" s="1696"/>
      <c r="F14" s="1696"/>
      <c r="G14" s="1696"/>
      <c r="H14" s="1697"/>
      <c r="I14" s="292"/>
    </row>
    <row r="15" spans="1:9">
      <c r="A15" s="287"/>
      <c r="B15" s="291"/>
      <c r="C15" s="1751" t="s">
        <v>1997</v>
      </c>
      <c r="D15" s="1752"/>
      <c r="E15" s="1752"/>
      <c r="F15" s="1752"/>
      <c r="G15" s="1752"/>
      <c r="H15" s="1753"/>
      <c r="I15" s="292"/>
    </row>
    <row r="16" spans="1:9">
      <c r="A16" s="289"/>
      <c r="B16" s="290"/>
      <c r="C16" s="1740" t="s">
        <v>1998</v>
      </c>
      <c r="D16" s="1741"/>
      <c r="E16" s="1741"/>
      <c r="F16" s="1741"/>
      <c r="G16" s="1741"/>
      <c r="H16" s="1742"/>
      <c r="I16" s="293">
        <f>I7+I8+I9-I10-I11+I12+I13+I14+I15</f>
        <v>0</v>
      </c>
    </row>
    <row r="17" spans="1:9">
      <c r="A17" s="287"/>
      <c r="B17" s="1692" t="s">
        <v>1999</v>
      </c>
      <c r="C17" s="1693"/>
      <c r="D17" s="1693"/>
      <c r="E17" s="1693"/>
      <c r="F17" s="1693"/>
      <c r="G17" s="1693"/>
      <c r="H17" s="1694"/>
      <c r="I17" s="288"/>
    </row>
    <row r="18" spans="1:9">
      <c r="A18" s="289"/>
      <c r="B18" s="290"/>
      <c r="C18" s="1695" t="s">
        <v>2000</v>
      </c>
      <c r="D18" s="1696"/>
      <c r="E18" s="1696"/>
      <c r="F18" s="1696"/>
      <c r="G18" s="1696"/>
      <c r="H18" s="1697"/>
      <c r="I18" s="292"/>
    </row>
    <row r="19" spans="1:9">
      <c r="A19" s="287"/>
      <c r="B19" s="291"/>
      <c r="C19" s="1692" t="s">
        <v>2001</v>
      </c>
      <c r="D19" s="1693"/>
      <c r="E19" s="1693"/>
      <c r="F19" s="1693"/>
      <c r="G19" s="1693"/>
      <c r="H19" s="1694"/>
      <c r="I19" s="292"/>
    </row>
    <row r="20" spans="1:9">
      <c r="A20" s="289"/>
      <c r="B20" s="290"/>
      <c r="C20" s="1740" t="s">
        <v>2002</v>
      </c>
      <c r="D20" s="1741"/>
      <c r="E20" s="1741"/>
      <c r="F20" s="1741"/>
      <c r="G20" s="1741"/>
      <c r="H20" s="1742"/>
      <c r="I20" s="293">
        <f>I18+I19</f>
        <v>0</v>
      </c>
    </row>
    <row r="21" spans="1:9">
      <c r="A21" s="287"/>
      <c r="B21" s="1692" t="s">
        <v>1442</v>
      </c>
      <c r="C21" s="1693"/>
      <c r="D21" s="1693"/>
      <c r="E21" s="1693"/>
      <c r="F21" s="1693"/>
      <c r="G21" s="1693"/>
      <c r="H21" s="1694"/>
      <c r="I21" s="288"/>
    </row>
    <row r="22" spans="1:9">
      <c r="A22" s="289"/>
      <c r="B22" s="290"/>
      <c r="C22" s="1695" t="s">
        <v>2003</v>
      </c>
      <c r="D22" s="1696"/>
      <c r="E22" s="1696"/>
      <c r="F22" s="1696"/>
      <c r="G22" s="1696"/>
      <c r="H22" s="1697"/>
      <c r="I22" s="292"/>
    </row>
    <row r="23" spans="1:9">
      <c r="A23" s="287"/>
      <c r="B23" s="291"/>
      <c r="C23" s="1692" t="s">
        <v>2004</v>
      </c>
      <c r="D23" s="1693"/>
      <c r="E23" s="1693"/>
      <c r="F23" s="1693"/>
      <c r="G23" s="1693"/>
      <c r="H23" s="1694"/>
      <c r="I23" s="292"/>
    </row>
    <row r="24" spans="1:9">
      <c r="A24" s="289"/>
      <c r="B24" s="290"/>
      <c r="C24" s="1695" t="s">
        <v>2005</v>
      </c>
      <c r="D24" s="1696"/>
      <c r="E24" s="1696"/>
      <c r="F24" s="1696"/>
      <c r="G24" s="1696"/>
      <c r="H24" s="1697"/>
      <c r="I24" s="292"/>
    </row>
    <row r="25" spans="1:9">
      <c r="A25" s="287"/>
      <c r="B25" s="291"/>
      <c r="C25" s="1692" t="s">
        <v>2006</v>
      </c>
      <c r="D25" s="1693"/>
      <c r="E25" s="1693"/>
      <c r="F25" s="1693"/>
      <c r="G25" s="1693"/>
      <c r="H25" s="1694"/>
      <c r="I25" s="292"/>
    </row>
    <row r="26" spans="1:9">
      <c r="A26" s="289"/>
      <c r="B26" s="290"/>
      <c r="C26" s="1695" t="s">
        <v>2007</v>
      </c>
      <c r="D26" s="1696"/>
      <c r="E26" s="1696"/>
      <c r="F26" s="1696"/>
      <c r="G26" s="1696"/>
      <c r="H26" s="1697"/>
      <c r="I26" s="292"/>
    </row>
    <row r="27" spans="1:9">
      <c r="A27" s="287"/>
      <c r="B27" s="291"/>
      <c r="C27" s="1692" t="s">
        <v>2008</v>
      </c>
      <c r="D27" s="1693"/>
      <c r="E27" s="1693"/>
      <c r="F27" s="1693"/>
      <c r="G27" s="1693"/>
      <c r="H27" s="1694"/>
      <c r="I27" s="292"/>
    </row>
    <row r="28" spans="1:9">
      <c r="A28" s="289"/>
      <c r="B28" s="290"/>
      <c r="C28" s="1695" t="s">
        <v>2009</v>
      </c>
      <c r="D28" s="1696"/>
      <c r="E28" s="1696"/>
      <c r="F28" s="1696"/>
      <c r="G28" s="1696"/>
      <c r="H28" s="1697"/>
      <c r="I28" s="292"/>
    </row>
    <row r="29" spans="1:9">
      <c r="A29" s="287"/>
      <c r="B29" s="291"/>
      <c r="C29" s="1692" t="s">
        <v>2010</v>
      </c>
      <c r="D29" s="1693"/>
      <c r="E29" s="1693"/>
      <c r="F29" s="1693"/>
      <c r="G29" s="1693"/>
      <c r="H29" s="1694"/>
      <c r="I29" s="292"/>
    </row>
    <row r="30" spans="1:9">
      <c r="A30" s="289"/>
      <c r="B30" s="290"/>
      <c r="C30" s="1740" t="s">
        <v>1445</v>
      </c>
      <c r="D30" s="1741"/>
      <c r="E30" s="1741"/>
      <c r="F30" s="1741"/>
      <c r="G30" s="1741"/>
      <c r="H30" s="1742"/>
      <c r="I30" s="293">
        <f>SUM(I22:I29)</f>
        <v>0</v>
      </c>
    </row>
    <row r="31" spans="1:9">
      <c r="A31" s="287"/>
      <c r="B31" s="1692" t="s">
        <v>2011</v>
      </c>
      <c r="C31" s="1693"/>
      <c r="D31" s="1693"/>
      <c r="E31" s="1693"/>
      <c r="F31" s="1693"/>
      <c r="G31" s="1693"/>
      <c r="H31" s="1694"/>
      <c r="I31" s="292"/>
    </row>
    <row r="32" spans="1:9">
      <c r="A32" s="289"/>
      <c r="B32" s="1695" t="s">
        <v>2012</v>
      </c>
      <c r="C32" s="1696"/>
      <c r="D32" s="1696"/>
      <c r="E32" s="1696"/>
      <c r="F32" s="1696"/>
      <c r="G32" s="1696"/>
      <c r="H32" s="1697"/>
      <c r="I32" s="288"/>
    </row>
    <row r="33" spans="1:12">
      <c r="A33" s="287"/>
      <c r="B33" s="291"/>
      <c r="C33" s="1692" t="s">
        <v>2013</v>
      </c>
      <c r="D33" s="1693"/>
      <c r="E33" s="1693"/>
      <c r="F33" s="1693"/>
      <c r="G33" s="1693"/>
      <c r="H33" s="1694"/>
      <c r="I33" s="292"/>
    </row>
    <row r="34" spans="1:12">
      <c r="A34" s="289"/>
      <c r="B34" s="290"/>
      <c r="C34" s="1695" t="s">
        <v>2014</v>
      </c>
      <c r="D34" s="1696"/>
      <c r="E34" s="1696"/>
      <c r="F34" s="1696"/>
      <c r="G34" s="1696"/>
      <c r="H34" s="1697"/>
      <c r="I34" s="292"/>
    </row>
    <row r="35" spans="1:12">
      <c r="A35" s="287"/>
      <c r="B35" s="1692" t="s">
        <v>2015</v>
      </c>
      <c r="C35" s="1693"/>
      <c r="D35" s="1693"/>
      <c r="E35" s="1693"/>
      <c r="F35" s="1693"/>
      <c r="G35" s="1693"/>
      <c r="H35" s="1694"/>
      <c r="I35" s="292"/>
    </row>
    <row r="36" spans="1:12">
      <c r="A36" s="289"/>
      <c r="B36" s="1695" t="s">
        <v>2016</v>
      </c>
      <c r="C36" s="1696"/>
      <c r="D36" s="1696"/>
      <c r="E36" s="1696"/>
      <c r="F36" s="1696"/>
      <c r="G36" s="1696"/>
      <c r="H36" s="1697"/>
      <c r="I36" s="292"/>
    </row>
    <row r="37" spans="1:12">
      <c r="A37" s="287"/>
      <c r="B37" s="1692" t="s">
        <v>2017</v>
      </c>
      <c r="C37" s="1693"/>
      <c r="D37" s="1693"/>
      <c r="E37" s="1693"/>
      <c r="F37" s="1693"/>
      <c r="G37" s="1693"/>
      <c r="H37" s="1694"/>
      <c r="I37" s="292"/>
    </row>
    <row r="38" spans="1:12">
      <c r="A38" s="289"/>
      <c r="B38" s="1695" t="s">
        <v>2018</v>
      </c>
      <c r="C38" s="1696"/>
      <c r="D38" s="1696"/>
      <c r="E38" s="1696"/>
      <c r="F38" s="1696"/>
      <c r="G38" s="1696"/>
      <c r="H38" s="1697"/>
      <c r="I38" s="292"/>
    </row>
    <row r="39" spans="1:12">
      <c r="A39" s="287"/>
      <c r="B39" s="1692" t="s">
        <v>2019</v>
      </c>
      <c r="C39" s="1693"/>
      <c r="D39" s="1693"/>
      <c r="E39" s="1693"/>
      <c r="F39" s="1693"/>
      <c r="G39" s="1693"/>
      <c r="H39" s="1694"/>
      <c r="I39" s="292"/>
    </row>
    <row r="40" spans="1:12" ht="33.75" customHeight="1">
      <c r="A40" s="289"/>
      <c r="B40" s="1503" t="s">
        <v>2683</v>
      </c>
      <c r="C40" s="1504"/>
      <c r="D40" s="1504"/>
      <c r="E40" s="1504"/>
      <c r="F40" s="1504"/>
      <c r="G40" s="1504"/>
      <c r="H40" s="1505"/>
      <c r="I40" s="292"/>
    </row>
    <row r="41" spans="1:12" ht="15" thickBot="1">
      <c r="A41" s="294"/>
      <c r="B41" s="1721" t="s">
        <v>2020</v>
      </c>
      <c r="C41" s="1722"/>
      <c r="D41" s="1722"/>
      <c r="E41" s="1722"/>
      <c r="F41" s="1722"/>
      <c r="G41" s="1722"/>
      <c r="H41" s="1723"/>
      <c r="I41" s="295"/>
    </row>
    <row r="42" spans="1:12" ht="15" thickBot="1"/>
    <row r="43" spans="1:12" ht="15" thickBot="1">
      <c r="A43" s="1724"/>
      <c r="B43" s="1725"/>
      <c r="C43" s="1725"/>
      <c r="D43" s="1725"/>
      <c r="E43" s="1726"/>
      <c r="F43" s="1733" t="s">
        <v>2021</v>
      </c>
      <c r="G43" s="1734"/>
      <c r="H43" s="1734"/>
      <c r="I43" s="1734"/>
      <c r="J43" s="1734"/>
      <c r="K43" s="1734"/>
      <c r="L43" s="1617"/>
    </row>
    <row r="44" spans="1:12" ht="15" thickBot="1">
      <c r="A44" s="1727"/>
      <c r="B44" s="1728"/>
      <c r="C44" s="1728"/>
      <c r="D44" s="1728"/>
      <c r="E44" s="1729"/>
      <c r="F44" s="1736" t="s">
        <v>2022</v>
      </c>
      <c r="G44" s="1737"/>
      <c r="H44" s="1737"/>
      <c r="I44" s="1617"/>
      <c r="J44" s="1738" t="s">
        <v>2023</v>
      </c>
      <c r="K44" s="1738" t="s">
        <v>2024</v>
      </c>
      <c r="L44" s="1735"/>
    </row>
    <row r="45" spans="1:12" ht="72" thickBot="1">
      <c r="A45" s="1730"/>
      <c r="B45" s="1731"/>
      <c r="C45" s="1731"/>
      <c r="D45" s="1731"/>
      <c r="E45" s="1732"/>
      <c r="F45" s="236" t="s">
        <v>2025</v>
      </c>
      <c r="G45" s="236" t="s">
        <v>2026</v>
      </c>
      <c r="H45" s="236" t="s">
        <v>2027</v>
      </c>
      <c r="I45" s="1618"/>
      <c r="J45" s="1739"/>
      <c r="K45" s="1739"/>
      <c r="L45" s="1618"/>
    </row>
    <row r="46" spans="1:12" ht="28.5" customHeight="1" thickBot="1">
      <c r="A46" s="1716" t="s">
        <v>2028</v>
      </c>
      <c r="B46" s="1717"/>
      <c r="C46" s="1717"/>
      <c r="D46" s="1717"/>
      <c r="E46" s="1718"/>
      <c r="F46" s="152"/>
      <c r="G46" s="152"/>
      <c r="H46" s="152"/>
      <c r="I46" s="152"/>
      <c r="J46" s="152"/>
      <c r="K46" s="152"/>
      <c r="L46" s="152"/>
    </row>
    <row r="47" spans="1:12" ht="33.75" customHeight="1" thickBot="1">
      <c r="A47" s="1707"/>
      <c r="B47" s="1704" t="s">
        <v>2029</v>
      </c>
      <c r="C47" s="1705"/>
      <c r="D47" s="1705"/>
      <c r="E47" s="1706"/>
      <c r="F47" s="152"/>
      <c r="G47" s="152"/>
      <c r="H47" s="152"/>
      <c r="I47" s="152"/>
      <c r="J47" s="152"/>
      <c r="K47" s="152"/>
      <c r="L47" s="152"/>
    </row>
    <row r="48" spans="1:12" ht="15" thickBot="1">
      <c r="A48" s="1707"/>
      <c r="B48" s="1707"/>
      <c r="C48" s="1704" t="s">
        <v>2030</v>
      </c>
      <c r="D48" s="1705"/>
      <c r="E48" s="1706"/>
      <c r="F48" s="152"/>
      <c r="G48" s="152"/>
      <c r="H48" s="152"/>
      <c r="I48" s="152"/>
      <c r="J48" s="152"/>
      <c r="K48" s="152"/>
      <c r="L48" s="152"/>
    </row>
    <row r="49" spans="1:12" ht="15" thickBot="1">
      <c r="A49" s="1707"/>
      <c r="B49" s="1707"/>
      <c r="C49" s="1707"/>
      <c r="D49" s="1709" t="s">
        <v>2031</v>
      </c>
      <c r="E49" s="1710"/>
      <c r="F49" s="153"/>
      <c r="G49" s="153"/>
      <c r="H49" s="153"/>
      <c r="I49" s="153"/>
      <c r="J49" s="153"/>
      <c r="K49" s="153"/>
      <c r="L49" s="153"/>
    </row>
    <row r="50" spans="1:12" ht="15" thickBot="1">
      <c r="A50" s="1707"/>
      <c r="B50" s="1707"/>
      <c r="C50" s="1707"/>
      <c r="D50" s="1709" t="s">
        <v>2032</v>
      </c>
      <c r="E50" s="1710"/>
      <c r="F50" s="153"/>
      <c r="G50" s="153"/>
      <c r="H50" s="153"/>
      <c r="I50" s="153"/>
      <c r="J50" s="153"/>
      <c r="K50" s="153"/>
      <c r="L50" s="153"/>
    </row>
    <row r="51" spans="1:12" ht="24" customHeight="1" thickBot="1">
      <c r="A51" s="1707"/>
      <c r="B51" s="1707"/>
      <c r="C51" s="1708"/>
      <c r="D51" s="1719" t="s">
        <v>2033</v>
      </c>
      <c r="E51" s="1720"/>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07"/>
      <c r="B52" s="1707"/>
      <c r="C52" s="1704" t="s">
        <v>2034</v>
      </c>
      <c r="D52" s="1705"/>
      <c r="E52" s="1706"/>
      <c r="F52" s="152"/>
      <c r="G52" s="152"/>
      <c r="H52" s="152"/>
      <c r="I52" s="152"/>
      <c r="J52" s="152"/>
      <c r="K52" s="152"/>
      <c r="L52" s="152"/>
    </row>
    <row r="53" spans="1:12" ht="15" thickBot="1">
      <c r="A53" s="1707"/>
      <c r="B53" s="1707"/>
      <c r="C53" s="1707"/>
      <c r="D53" s="1709" t="s">
        <v>2035</v>
      </c>
      <c r="E53" s="1710"/>
      <c r="F53" s="153"/>
      <c r="G53" s="153"/>
      <c r="H53" s="153"/>
      <c r="I53" s="153"/>
      <c r="J53" s="153"/>
      <c r="K53" s="153"/>
      <c r="L53" s="153"/>
    </row>
    <row r="54" spans="1:12" ht="15" thickBot="1">
      <c r="A54" s="1707"/>
      <c r="B54" s="1707"/>
      <c r="C54" s="1708"/>
      <c r="D54" s="1709" t="s">
        <v>2036</v>
      </c>
      <c r="E54" s="1710"/>
      <c r="F54" s="153"/>
      <c r="G54" s="153"/>
      <c r="H54" s="153"/>
      <c r="I54" s="153"/>
      <c r="J54" s="153"/>
      <c r="K54" s="153"/>
      <c r="L54" s="153"/>
    </row>
    <row r="55" spans="1:12" ht="21.75" customHeight="1" thickBot="1">
      <c r="A55" s="1707"/>
      <c r="B55" s="1707"/>
      <c r="C55" s="1704" t="s">
        <v>2037</v>
      </c>
      <c r="D55" s="1705"/>
      <c r="E55" s="1706"/>
      <c r="F55" s="152"/>
      <c r="G55" s="152"/>
      <c r="H55" s="152"/>
      <c r="I55" s="152"/>
      <c r="J55" s="152"/>
      <c r="K55" s="152"/>
      <c r="L55" s="152"/>
    </row>
    <row r="56" spans="1:12" ht="36.75" customHeight="1" thickBot="1">
      <c r="A56" s="1707"/>
      <c r="B56" s="1707"/>
      <c r="C56" s="1707"/>
      <c r="D56" s="1714" t="s">
        <v>2038</v>
      </c>
      <c r="E56" s="1715"/>
      <c r="F56" s="153"/>
      <c r="G56" s="153"/>
      <c r="H56" s="153"/>
      <c r="I56" s="153"/>
      <c r="J56" s="153"/>
      <c r="K56" s="153"/>
      <c r="L56" s="153"/>
    </row>
    <row r="57" spans="1:12" ht="41.4" thickBot="1">
      <c r="A57" s="1707"/>
      <c r="B57" s="1707"/>
      <c r="C57" s="1708"/>
      <c r="D57" s="266"/>
      <c r="E57" s="238" t="s">
        <v>2039</v>
      </c>
      <c r="F57" s="153"/>
      <c r="G57" s="153"/>
      <c r="H57" s="153"/>
      <c r="I57" s="153"/>
      <c r="J57" s="153"/>
      <c r="K57" s="153"/>
      <c r="L57" s="153"/>
    </row>
    <row r="58" spans="1:12" ht="27.75" customHeight="1" thickBot="1">
      <c r="A58" s="1707"/>
      <c r="B58" s="1707"/>
      <c r="C58" s="1704" t="s">
        <v>2040</v>
      </c>
      <c r="D58" s="1705"/>
      <c r="E58" s="1706"/>
      <c r="F58" s="152"/>
      <c r="G58" s="152"/>
      <c r="H58" s="152"/>
      <c r="I58" s="152"/>
      <c r="J58" s="152"/>
      <c r="K58" s="152"/>
      <c r="L58" s="152"/>
    </row>
    <row r="59" spans="1:12" ht="35.25" customHeight="1" thickBot="1">
      <c r="A59" s="1707"/>
      <c r="B59" s="1707"/>
      <c r="C59" s="737"/>
      <c r="D59" s="1709" t="s">
        <v>2737</v>
      </c>
      <c r="E59" s="1710"/>
      <c r="F59" s="153"/>
      <c r="G59" s="153"/>
      <c r="H59" s="153"/>
      <c r="I59" s="153"/>
      <c r="J59" s="153"/>
      <c r="K59" s="153"/>
      <c r="L59" s="153"/>
    </row>
    <row r="60" spans="1:12" ht="37.5" customHeight="1" thickBot="1">
      <c r="A60" s="1707"/>
      <c r="B60" s="1707"/>
      <c r="C60" s="1707"/>
      <c r="D60" s="1704" t="s">
        <v>2041</v>
      </c>
      <c r="E60" s="1706"/>
      <c r="F60" s="152"/>
      <c r="G60" s="152"/>
      <c r="H60" s="152"/>
      <c r="I60" s="152"/>
      <c r="J60" s="152"/>
      <c r="K60" s="152"/>
      <c r="L60" s="152"/>
    </row>
    <row r="61" spans="1:12" ht="59.25" customHeight="1" thickBot="1">
      <c r="A61" s="1707"/>
      <c r="B61" s="1707"/>
      <c r="C61" s="1707"/>
      <c r="D61" s="1707"/>
      <c r="E61" s="238" t="s">
        <v>2039</v>
      </c>
      <c r="F61" s="153"/>
      <c r="G61" s="153"/>
      <c r="H61" s="153"/>
      <c r="I61" s="153"/>
      <c r="J61" s="153"/>
      <c r="K61" s="153"/>
      <c r="L61" s="153"/>
    </row>
    <row r="62" spans="1:12" ht="61.8" thickBot="1">
      <c r="A62" s="1707"/>
      <c r="B62" s="1707"/>
      <c r="C62" s="1707"/>
      <c r="D62" s="1707"/>
      <c r="E62" s="238" t="s">
        <v>2001</v>
      </c>
      <c r="F62" s="153"/>
      <c r="G62" s="153"/>
      <c r="H62" s="153"/>
      <c r="I62" s="153"/>
      <c r="J62" s="153"/>
      <c r="K62" s="153"/>
      <c r="L62" s="153"/>
    </row>
    <row r="63" spans="1:12" ht="66" customHeight="1" thickBot="1">
      <c r="A63" s="1707"/>
      <c r="B63" s="1707"/>
      <c r="C63" s="1707"/>
      <c r="D63" s="1707"/>
      <c r="E63" s="238" t="s">
        <v>2042</v>
      </c>
      <c r="F63" s="153"/>
      <c r="G63" s="153"/>
      <c r="H63" s="153"/>
      <c r="I63" s="153"/>
      <c r="J63" s="153"/>
      <c r="K63" s="153"/>
      <c r="L63" s="153"/>
    </row>
    <row r="64" spans="1:12" ht="81" customHeight="1" thickBot="1">
      <c r="A64" s="1707"/>
      <c r="B64" s="1707"/>
      <c r="C64" s="1707"/>
      <c r="D64" s="1707"/>
      <c r="E64" s="238" t="s">
        <v>2043</v>
      </c>
      <c r="F64" s="153"/>
      <c r="G64" s="153"/>
      <c r="H64" s="153"/>
      <c r="I64" s="153"/>
      <c r="J64" s="153"/>
      <c r="K64" s="153"/>
      <c r="L64" s="153"/>
    </row>
    <row r="65" spans="1:12" ht="80.25" customHeight="1" thickBot="1">
      <c r="A65" s="1707"/>
      <c r="B65" s="1707"/>
      <c r="C65" s="1707"/>
      <c r="D65" s="1707"/>
      <c r="E65" s="238" t="s">
        <v>2044</v>
      </c>
      <c r="F65" s="153"/>
      <c r="G65" s="153"/>
      <c r="H65" s="153"/>
      <c r="I65" s="153"/>
      <c r="J65" s="153"/>
      <c r="K65" s="153"/>
      <c r="L65" s="153"/>
    </row>
    <row r="66" spans="1:12" ht="81.75" customHeight="1" thickBot="1">
      <c r="A66" s="1707"/>
      <c r="B66" s="1707"/>
      <c r="C66" s="1707"/>
      <c r="D66" s="1707"/>
      <c r="E66" s="238" t="s">
        <v>2045</v>
      </c>
      <c r="F66" s="153"/>
      <c r="G66" s="153"/>
      <c r="H66" s="153"/>
      <c r="I66" s="153"/>
      <c r="J66" s="153"/>
      <c r="K66" s="153"/>
      <c r="L66" s="153"/>
    </row>
    <row r="67" spans="1:12" ht="61.8" thickBot="1">
      <c r="A67" s="1707"/>
      <c r="B67" s="1707"/>
      <c r="C67" s="1707"/>
      <c r="D67" s="1708"/>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08"/>
      <c r="B68" s="1708"/>
      <c r="C68" s="1708"/>
      <c r="D68" s="1709" t="s">
        <v>2736</v>
      </c>
      <c r="E68" s="1710"/>
      <c r="F68" s="153"/>
      <c r="G68" s="153"/>
      <c r="H68" s="153"/>
      <c r="I68" s="153"/>
      <c r="J68" s="153"/>
      <c r="K68" s="153"/>
      <c r="L68" s="153"/>
    </row>
    <row r="69" spans="1:12" ht="15" thickBot="1"/>
    <row r="70" spans="1:12">
      <c r="A70" s="1711" t="s">
        <v>2047</v>
      </c>
      <c r="B70" s="1712"/>
      <c r="C70" s="1712"/>
      <c r="D70" s="1712"/>
      <c r="E70" s="1712"/>
      <c r="F70" s="1712"/>
      <c r="G70" s="1712"/>
      <c r="H70" s="1713"/>
      <c r="I70" s="296"/>
    </row>
    <row r="71" spans="1:12">
      <c r="A71" s="287"/>
      <c r="B71" s="1692" t="s">
        <v>2048</v>
      </c>
      <c r="C71" s="1693"/>
      <c r="D71" s="1693"/>
      <c r="E71" s="1693"/>
      <c r="F71" s="1693"/>
      <c r="G71" s="1693"/>
      <c r="H71" s="1694"/>
      <c r="I71" s="292"/>
    </row>
    <row r="72" spans="1:12">
      <c r="A72" s="289"/>
      <c r="B72" s="1695" t="s">
        <v>2049</v>
      </c>
      <c r="C72" s="1696"/>
      <c r="D72" s="1696"/>
      <c r="E72" s="1696"/>
      <c r="F72" s="1696"/>
      <c r="G72" s="1696"/>
      <c r="H72" s="1697"/>
      <c r="I72" s="292"/>
    </row>
    <row r="73" spans="1:12">
      <c r="A73" s="287"/>
      <c r="B73" s="1692" t="s">
        <v>2050</v>
      </c>
      <c r="C73" s="1693"/>
      <c r="D73" s="1693"/>
      <c r="E73" s="1693"/>
      <c r="F73" s="1693"/>
      <c r="G73" s="1693"/>
      <c r="H73" s="1694"/>
      <c r="I73" s="292"/>
    </row>
    <row r="74" spans="1:12">
      <c r="A74" s="289"/>
      <c r="B74" s="1695" t="s">
        <v>2051</v>
      </c>
      <c r="C74" s="1696"/>
      <c r="D74" s="1696"/>
      <c r="E74" s="1696"/>
      <c r="F74" s="1696"/>
      <c r="G74" s="1696"/>
      <c r="H74" s="1697"/>
      <c r="I74" s="292"/>
    </row>
    <row r="75" spans="1:12">
      <c r="A75" s="287"/>
      <c r="B75" s="1692" t="s">
        <v>2052</v>
      </c>
      <c r="C75" s="1693"/>
      <c r="D75" s="1693"/>
      <c r="E75" s="1693"/>
      <c r="F75" s="1693"/>
      <c r="G75" s="1693"/>
      <c r="H75" s="1694"/>
      <c r="I75" s="292"/>
    </row>
    <row r="76" spans="1:12">
      <c r="A76" s="289"/>
      <c r="B76" s="1695" t="s">
        <v>2053</v>
      </c>
      <c r="C76" s="1696"/>
      <c r="D76" s="1696"/>
      <c r="E76" s="1696"/>
      <c r="F76" s="1696"/>
      <c r="G76" s="1696"/>
      <c r="H76" s="1697"/>
      <c r="I76" s="292"/>
    </row>
    <row r="77" spans="1:12">
      <c r="A77" s="385"/>
      <c r="B77" s="1743" t="s">
        <v>2684</v>
      </c>
      <c r="C77" s="1744"/>
      <c r="D77" s="1744"/>
      <c r="E77" s="1744"/>
      <c r="F77" s="1744"/>
      <c r="G77" s="1744"/>
      <c r="H77" s="1745"/>
      <c r="I77" s="682"/>
    </row>
    <row r="78" spans="1:12">
      <c r="A78" s="287"/>
      <c r="B78" s="1692" t="s">
        <v>2054</v>
      </c>
      <c r="C78" s="1693"/>
      <c r="D78" s="1693"/>
      <c r="E78" s="1693"/>
      <c r="F78" s="1693"/>
      <c r="G78" s="1693"/>
      <c r="H78" s="1694"/>
      <c r="I78" s="288"/>
    </row>
    <row r="79" spans="1:12">
      <c r="A79" s="289"/>
      <c r="B79" s="290"/>
      <c r="C79" s="1695" t="s">
        <v>2055</v>
      </c>
      <c r="D79" s="1696"/>
      <c r="E79" s="1696"/>
      <c r="F79" s="1696"/>
      <c r="G79" s="1696"/>
      <c r="H79" s="1697"/>
      <c r="I79" s="292"/>
    </row>
    <row r="80" spans="1:12">
      <c r="A80" s="287"/>
      <c r="B80" s="291"/>
      <c r="C80" s="1692" t="s">
        <v>2056</v>
      </c>
      <c r="D80" s="1693"/>
      <c r="E80" s="1693"/>
      <c r="F80" s="1693"/>
      <c r="G80" s="1693"/>
      <c r="H80" s="1694"/>
      <c r="I80" s="292"/>
    </row>
    <row r="81" spans="1:9">
      <c r="A81" s="289"/>
      <c r="B81" s="290"/>
      <c r="C81" s="1695" t="s">
        <v>2057</v>
      </c>
      <c r="D81" s="1696"/>
      <c r="E81" s="1696"/>
      <c r="F81" s="1696"/>
      <c r="G81" s="1696"/>
      <c r="H81" s="1697"/>
      <c r="I81" s="292"/>
    </row>
    <row r="82" spans="1:9">
      <c r="A82" s="287"/>
      <c r="B82" s="291"/>
      <c r="C82" s="1692" t="s">
        <v>2058</v>
      </c>
      <c r="D82" s="1693"/>
      <c r="E82" s="1693"/>
      <c r="F82" s="1693"/>
      <c r="G82" s="1693"/>
      <c r="H82" s="1694"/>
      <c r="I82" s="292"/>
    </row>
    <row r="83" spans="1:9">
      <c r="A83" s="289"/>
      <c r="B83" s="290"/>
      <c r="C83" s="1695" t="s">
        <v>2059</v>
      </c>
      <c r="D83" s="1696"/>
      <c r="E83" s="1696"/>
      <c r="F83" s="1696"/>
      <c r="G83" s="1696"/>
      <c r="H83" s="1697"/>
      <c r="I83" s="292"/>
    </row>
    <row r="84" spans="1:9">
      <c r="A84" s="287"/>
      <c r="B84" s="291"/>
      <c r="C84" s="1692" t="s">
        <v>2060</v>
      </c>
      <c r="D84" s="1693"/>
      <c r="E84" s="1693"/>
      <c r="F84" s="1693"/>
      <c r="G84" s="1693"/>
      <c r="H84" s="1694"/>
      <c r="I84" s="292"/>
    </row>
    <row r="85" spans="1:9">
      <c r="A85" s="289"/>
      <c r="B85" s="290"/>
      <c r="C85" s="1695" t="s">
        <v>2061</v>
      </c>
      <c r="D85" s="1696"/>
      <c r="E85" s="1696"/>
      <c r="F85" s="1696"/>
      <c r="G85" s="1696"/>
      <c r="H85" s="1697"/>
      <c r="I85" s="292"/>
    </row>
    <row r="86" spans="1:9">
      <c r="A86" s="287"/>
      <c r="B86" s="291"/>
      <c r="C86" s="1692" t="s">
        <v>2062</v>
      </c>
      <c r="D86" s="1693"/>
      <c r="E86" s="1693"/>
      <c r="F86" s="1693"/>
      <c r="G86" s="1693"/>
      <c r="H86" s="1694"/>
      <c r="I86" s="292"/>
    </row>
    <row r="87" spans="1:9">
      <c r="A87" s="289"/>
      <c r="B87" s="290"/>
      <c r="C87" s="1695" t="s">
        <v>2063</v>
      </c>
      <c r="D87" s="1696"/>
      <c r="E87" s="1696"/>
      <c r="F87" s="1696"/>
      <c r="G87" s="1696"/>
      <c r="H87" s="1697"/>
      <c r="I87" s="292"/>
    </row>
    <row r="88" spans="1:9">
      <c r="A88" s="287"/>
      <c r="B88" s="291"/>
      <c r="C88" s="1701" t="s">
        <v>1998</v>
      </c>
      <c r="D88" s="1702"/>
      <c r="E88" s="1702"/>
      <c r="F88" s="1702"/>
      <c r="G88" s="1702"/>
      <c r="H88" s="1703"/>
      <c r="I88" s="293">
        <f>I80-I81+SUM(I82:I87)</f>
        <v>0</v>
      </c>
    </row>
    <row r="89" spans="1:9">
      <c r="A89" s="289"/>
      <c r="B89" s="1695" t="s">
        <v>2064</v>
      </c>
      <c r="C89" s="1696"/>
      <c r="D89" s="1696"/>
      <c r="E89" s="1696"/>
      <c r="F89" s="1696"/>
      <c r="G89" s="1696"/>
      <c r="H89" s="1697"/>
      <c r="I89" s="288"/>
    </row>
    <row r="90" spans="1:9">
      <c r="A90" s="287"/>
      <c r="B90" s="291"/>
      <c r="C90" s="1692" t="s">
        <v>2055</v>
      </c>
      <c r="D90" s="1693"/>
      <c r="E90" s="1693"/>
      <c r="F90" s="1693"/>
      <c r="G90" s="1693"/>
      <c r="H90" s="1694"/>
      <c r="I90" s="292"/>
    </row>
    <row r="91" spans="1:9">
      <c r="A91" s="289"/>
      <c r="B91" s="290"/>
      <c r="C91" s="1695" t="s">
        <v>2065</v>
      </c>
      <c r="D91" s="1696"/>
      <c r="E91" s="1696"/>
      <c r="F91" s="1696"/>
      <c r="G91" s="1696"/>
      <c r="H91" s="1697"/>
      <c r="I91" s="292"/>
    </row>
    <row r="92" spans="1:9">
      <c r="A92" s="287"/>
      <c r="B92" s="291"/>
      <c r="C92" s="1692" t="s">
        <v>2066</v>
      </c>
      <c r="D92" s="1693"/>
      <c r="E92" s="1693"/>
      <c r="F92" s="1693"/>
      <c r="G92" s="1693"/>
      <c r="H92" s="1694"/>
      <c r="I92" s="292"/>
    </row>
    <row r="93" spans="1:9">
      <c r="A93" s="289"/>
      <c r="B93" s="290"/>
      <c r="C93" s="1695" t="s">
        <v>2067</v>
      </c>
      <c r="D93" s="1696"/>
      <c r="E93" s="1696"/>
      <c r="F93" s="1696"/>
      <c r="G93" s="1696"/>
      <c r="H93" s="1697"/>
      <c r="I93" s="292"/>
    </row>
    <row r="94" spans="1:9">
      <c r="A94" s="287"/>
      <c r="B94" s="291"/>
      <c r="C94" s="1692" t="s">
        <v>2068</v>
      </c>
      <c r="D94" s="1693"/>
      <c r="E94" s="1693"/>
      <c r="F94" s="1693"/>
      <c r="G94" s="1693"/>
      <c r="H94" s="1694"/>
      <c r="I94" s="292"/>
    </row>
    <row r="95" spans="1:9">
      <c r="A95" s="289"/>
      <c r="B95" s="290"/>
      <c r="C95" s="1695" t="s">
        <v>2069</v>
      </c>
      <c r="D95" s="1696"/>
      <c r="E95" s="1696"/>
      <c r="F95" s="1696"/>
      <c r="G95" s="1696"/>
      <c r="H95" s="1697"/>
      <c r="I95" s="292"/>
    </row>
    <row r="96" spans="1:9">
      <c r="A96" s="287"/>
      <c r="B96" s="291"/>
      <c r="C96" s="1692" t="s">
        <v>2070</v>
      </c>
      <c r="D96" s="1693"/>
      <c r="E96" s="1693"/>
      <c r="F96" s="1693"/>
      <c r="G96" s="1693"/>
      <c r="H96" s="1694"/>
      <c r="I96" s="292"/>
    </row>
    <row r="97" spans="1:9">
      <c r="A97" s="289"/>
      <c r="B97" s="290"/>
      <c r="C97" s="1695" t="s">
        <v>2071</v>
      </c>
      <c r="D97" s="1696"/>
      <c r="E97" s="1696"/>
      <c r="F97" s="1696"/>
      <c r="G97" s="1696"/>
      <c r="H97" s="1697"/>
      <c r="I97" s="292"/>
    </row>
    <row r="98" spans="1:9">
      <c r="A98" s="287"/>
      <c r="B98" s="291"/>
      <c r="C98" s="1692" t="s">
        <v>2072</v>
      </c>
      <c r="D98" s="1693"/>
      <c r="E98" s="1693"/>
      <c r="F98" s="1693"/>
      <c r="G98" s="1693"/>
      <c r="H98" s="1694"/>
      <c r="I98" s="292"/>
    </row>
    <row r="99" spans="1:9">
      <c r="A99" s="289"/>
      <c r="B99" s="290"/>
      <c r="C99" s="1695" t="s">
        <v>2073</v>
      </c>
      <c r="D99" s="1696"/>
      <c r="E99" s="1696"/>
      <c r="F99" s="1696"/>
      <c r="G99" s="1696"/>
      <c r="H99" s="1697"/>
      <c r="I99" s="292"/>
    </row>
    <row r="100" spans="1:9" ht="15" thickBot="1">
      <c r="A100" s="294"/>
      <c r="B100" s="297"/>
      <c r="C100" s="1698" t="s">
        <v>2074</v>
      </c>
      <c r="D100" s="1699"/>
      <c r="E100" s="1699"/>
      <c r="F100" s="1699"/>
      <c r="G100" s="1699"/>
      <c r="H100" s="1700"/>
      <c r="I100" s="29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25" t="s">
        <v>1676</v>
      </c>
      <c r="B1" s="226"/>
      <c r="C1" s="227"/>
    </row>
    <row r="2" spans="1:3" ht="14.4">
      <c r="A2" s="1754" t="s">
        <v>1574</v>
      </c>
      <c r="B2" s="1633"/>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755" t="s">
        <v>1677</v>
      </c>
      <c r="B1" s="1756"/>
      <c r="C1" s="1756"/>
      <c r="D1" s="1757"/>
    </row>
    <row r="2" spans="1:4" ht="15" customHeight="1">
      <c r="A2" s="1758" t="s">
        <v>1448</v>
      </c>
      <c r="B2" s="1759"/>
      <c r="C2" s="1759"/>
      <c r="D2" s="164"/>
    </row>
    <row r="3" spans="1:4" ht="15" customHeight="1">
      <c r="A3" s="168"/>
      <c r="B3" s="1760" t="s">
        <v>1449</v>
      </c>
      <c r="C3" s="1760"/>
      <c r="D3" s="165"/>
    </row>
    <row r="4" spans="1:4" ht="12.75" customHeight="1">
      <c r="A4" s="169"/>
      <c r="B4" s="170"/>
      <c r="C4" s="173" t="s">
        <v>1450</v>
      </c>
      <c r="D4" s="164"/>
    </row>
    <row r="5" spans="1:4" ht="14.4">
      <c r="A5" s="168"/>
      <c r="B5" s="171"/>
      <c r="C5" s="172" t="s">
        <v>1451</v>
      </c>
      <c r="D5" s="164"/>
    </row>
    <row r="6" spans="1:4" ht="15.75" customHeight="1">
      <c r="A6" s="169"/>
      <c r="B6" s="170"/>
      <c r="C6" s="173" t="s">
        <v>1452</v>
      </c>
      <c r="D6" s="166">
        <f>D4+D5</f>
        <v>0</v>
      </c>
    </row>
    <row r="7" spans="1:4" ht="15" customHeight="1">
      <c r="A7" s="168"/>
      <c r="B7" s="1760" t="s">
        <v>1453</v>
      </c>
      <c r="C7" s="1760"/>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760" t="s">
        <v>1457</v>
      </c>
      <c r="C11" s="1760"/>
      <c r="D11" s="165"/>
    </row>
    <row r="12" spans="1:4" ht="28.8">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4.4">
      <c r="A18" s="169"/>
      <c r="B18" s="1759" t="s">
        <v>1464</v>
      </c>
      <c r="C18" s="1759"/>
      <c r="D18" s="165"/>
    </row>
    <row r="19" spans="1:4" ht="21.75" customHeight="1">
      <c r="A19" s="168"/>
      <c r="B19" s="171"/>
      <c r="C19" s="172" t="s">
        <v>1465</v>
      </c>
      <c r="D19" s="164"/>
    </row>
    <row r="20" spans="1:4" ht="21" customHeight="1">
      <c r="A20" s="169"/>
      <c r="B20" s="170"/>
      <c r="C20" s="731" t="s">
        <v>2727</v>
      </c>
      <c r="D20" s="164"/>
    </row>
    <row r="21" spans="1:4" ht="21" customHeight="1">
      <c r="A21" s="168"/>
      <c r="B21" s="1760" t="s">
        <v>1466</v>
      </c>
      <c r="C21" s="1760"/>
      <c r="D21" s="164"/>
    </row>
    <row r="22" spans="1:4" ht="20.25" customHeight="1">
      <c r="A22" s="169"/>
      <c r="B22" s="1759" t="s">
        <v>1467</v>
      </c>
      <c r="C22" s="1759"/>
      <c r="D22" s="164"/>
    </row>
    <row r="23" spans="1:4" ht="21.75" customHeight="1">
      <c r="A23" s="168"/>
      <c r="B23" s="1760" t="s">
        <v>1468</v>
      </c>
      <c r="C23" s="1760"/>
      <c r="D23" s="164"/>
    </row>
    <row r="24" spans="1:4" ht="20.25" customHeight="1">
      <c r="A24" s="169"/>
      <c r="B24" s="1759" t="s">
        <v>1469</v>
      </c>
      <c r="C24" s="1759"/>
      <c r="D24" s="164"/>
    </row>
    <row r="25" spans="1:4" ht="24.75" customHeight="1">
      <c r="A25" s="168"/>
      <c r="B25" s="171"/>
      <c r="C25" s="172" t="s">
        <v>1470</v>
      </c>
      <c r="D25" s="164"/>
    </row>
    <row r="26" spans="1:4" ht="21.75" customHeight="1">
      <c r="A26" s="169"/>
      <c r="B26" s="170"/>
      <c r="C26" s="173" t="s">
        <v>1471</v>
      </c>
      <c r="D26" s="164"/>
    </row>
    <row r="27" spans="1:4" ht="27" customHeight="1">
      <c r="A27" s="168"/>
      <c r="B27" s="1760" t="s">
        <v>1472</v>
      </c>
      <c r="C27" s="1760"/>
      <c r="D27" s="164"/>
    </row>
    <row r="28" spans="1:4" ht="30" customHeight="1">
      <c r="A28" s="169"/>
      <c r="B28" s="1759" t="s">
        <v>1473</v>
      </c>
      <c r="C28" s="1759"/>
      <c r="D28" s="164"/>
    </row>
    <row r="29" spans="1:4" ht="30.75" customHeight="1" thickBot="1">
      <c r="A29" s="174"/>
      <c r="B29" s="1761" t="s">
        <v>1474</v>
      </c>
      <c r="C29" s="1761"/>
      <c r="D29" s="167"/>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3" customWidth="1"/>
    <col min="2" max="2" width="7.140625" style="143" customWidth="1"/>
    <col min="3" max="3" width="108" style="143" customWidth="1"/>
    <col min="4" max="16384" width="62.140625" style="143"/>
  </cols>
  <sheetData>
    <row r="1" spans="1:4" ht="21">
      <c r="A1" s="1766" t="s">
        <v>1678</v>
      </c>
      <c r="B1" s="1767"/>
      <c r="C1" s="1767"/>
      <c r="D1" s="1768"/>
    </row>
    <row r="2" spans="1:4">
      <c r="A2" s="1769" t="s">
        <v>1643</v>
      </c>
      <c r="B2" s="1770"/>
      <c r="C2" s="1771"/>
      <c r="D2" s="254"/>
    </row>
    <row r="3" spans="1:4">
      <c r="A3" s="255"/>
      <c r="B3" s="1762" t="s">
        <v>1644</v>
      </c>
      <c r="C3" s="1763"/>
      <c r="D3" s="254"/>
    </row>
    <row r="4" spans="1:4">
      <c r="A4" s="256"/>
      <c r="B4" s="1764" t="s">
        <v>1645</v>
      </c>
      <c r="C4" s="1765"/>
      <c r="D4" s="254"/>
    </row>
    <row r="5" spans="1:4">
      <c r="A5" s="255"/>
      <c r="B5" s="1762" t="s">
        <v>1646</v>
      </c>
      <c r="C5" s="1763"/>
      <c r="D5" s="254"/>
    </row>
    <row r="6" spans="1:4">
      <c r="A6" s="256"/>
      <c r="B6" s="1764" t="s">
        <v>1647</v>
      </c>
      <c r="C6" s="1765"/>
      <c r="D6" s="254"/>
    </row>
    <row r="7" spans="1:4">
      <c r="A7" s="255"/>
      <c r="B7" s="1762" t="s">
        <v>1648</v>
      </c>
      <c r="C7" s="1763"/>
      <c r="D7" s="254"/>
    </row>
    <row r="8" spans="1:4">
      <c r="A8" s="256"/>
      <c r="B8" s="1764" t="s">
        <v>1649</v>
      </c>
      <c r="C8" s="1765"/>
      <c r="D8" s="254"/>
    </row>
    <row r="9" spans="1:4">
      <c r="A9" s="255"/>
      <c r="B9" s="1762" t="s">
        <v>1650</v>
      </c>
      <c r="C9" s="1763"/>
      <c r="D9" s="254"/>
    </row>
    <row r="10" spans="1:4">
      <c r="A10" s="256"/>
      <c r="B10" s="1764" t="s">
        <v>2681</v>
      </c>
      <c r="C10" s="1765"/>
      <c r="D10" s="682"/>
    </row>
    <row r="11" spans="1:4">
      <c r="A11" s="383"/>
      <c r="B11" s="1772" t="s">
        <v>2682</v>
      </c>
      <c r="C11" s="1773"/>
      <c r="D11" s="682"/>
    </row>
    <row r="12" spans="1:4">
      <c r="A12" s="256"/>
      <c r="B12" s="1764" t="s">
        <v>983</v>
      </c>
      <c r="C12" s="1765"/>
      <c r="D12" s="254"/>
    </row>
    <row r="13" spans="1:4">
      <c r="A13" s="258"/>
      <c r="B13" s="259" t="s">
        <v>1651</v>
      </c>
      <c r="C13" s="259"/>
      <c r="D13" s="260"/>
    </row>
    <row r="14" spans="1:4">
      <c r="A14" s="256"/>
      <c r="B14" s="261"/>
      <c r="C14" s="257" t="s">
        <v>1652</v>
      </c>
      <c r="D14" s="254"/>
    </row>
    <row r="15" spans="1:4" ht="1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778" t="s">
        <v>1679</v>
      </c>
      <c r="B1" s="1779"/>
      <c r="C1" s="1779"/>
      <c r="D1" s="1780"/>
    </row>
    <row r="2" spans="1:4" ht="14.4">
      <c r="A2" s="1783" t="s">
        <v>1797</v>
      </c>
      <c r="B2" s="1784"/>
      <c r="C2" s="1775"/>
      <c r="D2" s="588"/>
    </row>
    <row r="3" spans="1:4" ht="14.4">
      <c r="A3" s="300"/>
      <c r="B3" s="1776" t="s">
        <v>2075</v>
      </c>
      <c r="C3" s="1777"/>
      <c r="D3" s="588"/>
    </row>
    <row r="4" spans="1:4" ht="14.4">
      <c r="A4" s="302"/>
      <c r="B4" s="1774" t="s">
        <v>2076</v>
      </c>
      <c r="C4" s="1775"/>
      <c r="D4" s="588"/>
    </row>
    <row r="5" spans="1:4" ht="14.4">
      <c r="A5" s="300"/>
      <c r="B5" s="1785" t="s">
        <v>2077</v>
      </c>
      <c r="C5" s="1786"/>
      <c r="D5" s="588"/>
    </row>
    <row r="6" spans="1:4" ht="14.4">
      <c r="A6" s="302"/>
      <c r="B6" s="1785" t="s">
        <v>2078</v>
      </c>
      <c r="C6" s="1786"/>
      <c r="D6" s="588"/>
    </row>
    <row r="7" spans="1:4" ht="14.4">
      <c r="A7" s="300"/>
      <c r="B7" s="1785" t="s">
        <v>2079</v>
      </c>
      <c r="C7" s="1786"/>
      <c r="D7" s="588"/>
    </row>
    <row r="8" spans="1:4" ht="14.4">
      <c r="A8" s="302"/>
      <c r="B8" s="1774" t="s">
        <v>1897</v>
      </c>
      <c r="C8" s="1775"/>
      <c r="D8" s="588"/>
    </row>
    <row r="9" spans="1:4" ht="14.4">
      <c r="A9" s="300"/>
      <c r="B9" s="1776" t="s">
        <v>2080</v>
      </c>
      <c r="C9" s="1777"/>
      <c r="D9" s="589"/>
    </row>
    <row r="10" spans="1:4" ht="14.4">
      <c r="A10" s="300"/>
      <c r="B10" s="303"/>
      <c r="C10" s="301" t="s">
        <v>525</v>
      </c>
      <c r="D10" s="590"/>
    </row>
    <row r="11" spans="1:4" ht="14.4">
      <c r="A11" s="302"/>
      <c r="B11" s="304"/>
      <c r="C11" s="299" t="s">
        <v>2081</v>
      </c>
      <c r="D11" s="588"/>
    </row>
    <row r="12" spans="1:4" ht="14.4">
      <c r="A12" s="300"/>
      <c r="B12" s="303"/>
      <c r="C12" s="301" t="s">
        <v>2082</v>
      </c>
      <c r="D12" s="588"/>
    </row>
    <row r="13" spans="1:4" ht="14.4">
      <c r="A13" s="302"/>
      <c r="B13" s="304"/>
      <c r="C13" s="299" t="s">
        <v>2083</v>
      </c>
      <c r="D13" s="588"/>
    </row>
    <row r="14" spans="1:4" ht="14.4">
      <c r="A14" s="300"/>
      <c r="B14" s="303"/>
      <c r="C14" s="586" t="s">
        <v>2084</v>
      </c>
      <c r="D14" s="591">
        <f>D10-D11+D12-D13</f>
        <v>0</v>
      </c>
    </row>
    <row r="15" spans="1:4" ht="14.4">
      <c r="A15" s="302"/>
      <c r="B15" s="1781" t="s">
        <v>2085</v>
      </c>
      <c r="C15" s="1782"/>
      <c r="D15" s="588"/>
    </row>
    <row r="16" spans="1:4" ht="14.4">
      <c r="A16" s="300"/>
      <c r="B16" s="1776" t="s">
        <v>2086</v>
      </c>
      <c r="C16" s="1777"/>
      <c r="D16" s="588"/>
    </row>
    <row r="17" spans="1:4" ht="14.4">
      <c r="A17" s="302"/>
      <c r="B17" s="1774" t="s">
        <v>2087</v>
      </c>
      <c r="C17" s="1775"/>
      <c r="D17" s="588"/>
    </row>
    <row r="18" spans="1:4" ht="14.4">
      <c r="A18" s="300"/>
      <c r="B18" s="1776" t="s">
        <v>2088</v>
      </c>
      <c r="C18" s="1777"/>
      <c r="D18" s="588"/>
    </row>
    <row r="19" spans="1:4" ht="14.4">
      <c r="A19" s="302"/>
      <c r="B19" s="1774" t="s">
        <v>2089</v>
      </c>
      <c r="C19" s="1775"/>
      <c r="D19" s="588"/>
    </row>
    <row r="20" spans="1:4" ht="14.4">
      <c r="A20" s="300"/>
      <c r="B20" s="1776" t="s">
        <v>2090</v>
      </c>
      <c r="C20" s="1777"/>
      <c r="D20" s="588"/>
    </row>
    <row r="21" spans="1:4" ht="14.4">
      <c r="A21" s="302"/>
      <c r="B21" s="1774" t="s">
        <v>2091</v>
      </c>
      <c r="C21" s="1775"/>
      <c r="D21" s="588"/>
    </row>
    <row r="22" spans="1:4" ht="14.4">
      <c r="A22" s="300"/>
      <c r="B22" s="303"/>
      <c r="C22" s="301" t="s">
        <v>2092</v>
      </c>
      <c r="D22" s="588"/>
    </row>
    <row r="23" spans="1:4" ht="14.4">
      <c r="A23" s="302"/>
      <c r="B23" s="304"/>
      <c r="C23" s="299" t="s">
        <v>2093</v>
      </c>
      <c r="D23" s="588"/>
    </row>
    <row r="24" spans="1:4" ht="14.4">
      <c r="A24" s="300"/>
      <c r="B24" s="303"/>
      <c r="C24" s="301" t="s">
        <v>2094</v>
      </c>
      <c r="D24" s="588"/>
    </row>
    <row r="25" spans="1:4" ht="14.4">
      <c r="A25" s="300"/>
      <c r="B25" s="1776" t="s">
        <v>2095</v>
      </c>
      <c r="C25" s="1777"/>
      <c r="D25" s="589"/>
    </row>
    <row r="26" spans="1:4" ht="14.4">
      <c r="A26" s="302"/>
      <c r="B26" s="304"/>
      <c r="C26" s="299" t="s">
        <v>2096</v>
      </c>
      <c r="D26" s="588"/>
    </row>
    <row r="27" spans="1:4" ht="14.4">
      <c r="A27" s="300"/>
      <c r="B27" s="303"/>
      <c r="C27" s="301" t="s">
        <v>2097</v>
      </c>
      <c r="D27" s="588"/>
    </row>
    <row r="28" spans="1:4" ht="14.4">
      <c r="A28" s="302"/>
      <c r="B28" s="304"/>
      <c r="C28" s="299" t="s">
        <v>2098</v>
      </c>
      <c r="D28" s="588"/>
    </row>
    <row r="29" spans="1:4" ht="15" thickBot="1">
      <c r="A29" s="305"/>
      <c r="B29" s="306"/>
      <c r="C29" s="587" t="s">
        <v>2099</v>
      </c>
      <c r="D29" s="592">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3"/>
    <col min="3" max="3" width="71.42578125" style="143" customWidth="1"/>
    <col min="4" max="17" width="22.28515625" style="143"/>
    <col min="18" max="18" width="12.28515625" style="143" customWidth="1"/>
    <col min="19" max="19" width="17.140625" style="143" customWidth="1"/>
    <col min="20" max="16384" width="22.28515625" style="143"/>
  </cols>
  <sheetData>
    <row r="1" spans="1:20" ht="21.6" thickBot="1">
      <c r="A1" s="1787" t="s">
        <v>1680</v>
      </c>
      <c r="B1" s="1750"/>
      <c r="C1" s="1750"/>
      <c r="D1" s="1750"/>
      <c r="E1" s="1750"/>
      <c r="F1" s="1750"/>
      <c r="G1" s="1750"/>
      <c r="H1" s="1750"/>
      <c r="I1" s="1750"/>
      <c r="J1" s="1750"/>
      <c r="K1" s="1750"/>
      <c r="L1" s="1750"/>
      <c r="M1" s="1750"/>
      <c r="N1" s="1750"/>
      <c r="O1" s="1750"/>
      <c r="P1" s="1750"/>
      <c r="Q1" s="1750"/>
      <c r="R1" s="1750"/>
      <c r="S1" s="1750"/>
      <c r="T1" s="1750"/>
    </row>
    <row r="2" spans="1:20" ht="15" thickBot="1">
      <c r="A2" s="1788" t="s">
        <v>2100</v>
      </c>
      <c r="B2" s="1789"/>
      <c r="C2" s="1789"/>
      <c r="D2" s="307"/>
    </row>
    <row r="3" spans="1:20" ht="15" thickBot="1"/>
    <row r="4" spans="1:20" ht="15" thickBot="1">
      <c r="A4" s="1724"/>
      <c r="B4" s="1725"/>
      <c r="C4" s="1726"/>
      <c r="D4" s="1734"/>
      <c r="E4" s="1734"/>
      <c r="F4" s="1734"/>
      <c r="G4" s="1734"/>
      <c r="H4" s="1734"/>
      <c r="I4" s="1734"/>
      <c r="J4" s="1734"/>
      <c r="K4" s="1734"/>
      <c r="L4" s="1734"/>
      <c r="M4" s="1734"/>
      <c r="N4" s="1734"/>
      <c r="O4" s="1734"/>
      <c r="P4" s="1734"/>
      <c r="Q4" s="1734"/>
      <c r="R4" s="1734"/>
      <c r="S4" s="1734"/>
      <c r="T4" s="1617"/>
    </row>
    <row r="5" spans="1:20" ht="15" thickBot="1">
      <c r="A5" s="1727"/>
      <c r="B5" s="1728"/>
      <c r="C5" s="1729"/>
      <c r="D5" s="1737"/>
      <c r="E5" s="1737"/>
      <c r="F5" s="1737"/>
      <c r="G5" s="1737"/>
      <c r="H5" s="1737"/>
      <c r="I5" s="1737"/>
      <c r="J5" s="1737"/>
      <c r="K5" s="1737"/>
      <c r="L5" s="1737"/>
      <c r="M5" s="1737"/>
      <c r="N5" s="1737"/>
      <c r="O5" s="1737"/>
      <c r="P5" s="1737"/>
      <c r="Q5" s="1737"/>
      <c r="R5" s="1617"/>
      <c r="S5" s="1738" t="s">
        <v>2101</v>
      </c>
      <c r="T5" s="1735"/>
    </row>
    <row r="6" spans="1:20" ht="15" thickBot="1">
      <c r="A6" s="1727"/>
      <c r="B6" s="1728"/>
      <c r="C6" s="1729"/>
      <c r="D6" s="1738" t="s">
        <v>2102</v>
      </c>
      <c r="E6" s="1738" t="s">
        <v>2103</v>
      </c>
      <c r="F6" s="1791" t="s">
        <v>1267</v>
      </c>
      <c r="G6" s="1737"/>
      <c r="H6" s="1737"/>
      <c r="I6" s="1737"/>
      <c r="J6" s="1737"/>
      <c r="K6" s="1737"/>
      <c r="L6" s="1737"/>
      <c r="M6" s="1737"/>
      <c r="N6" s="1737"/>
      <c r="O6" s="1737"/>
      <c r="P6" s="1617"/>
      <c r="Q6" s="1738" t="s">
        <v>2104</v>
      </c>
      <c r="R6" s="1735"/>
      <c r="S6" s="1790"/>
      <c r="T6" s="1735"/>
    </row>
    <row r="7" spans="1:20" ht="82.2" thickBot="1">
      <c r="A7" s="1730"/>
      <c r="B7" s="1731"/>
      <c r="C7" s="1732"/>
      <c r="D7" s="1739"/>
      <c r="E7" s="1739"/>
      <c r="F7" s="236" t="s">
        <v>1255</v>
      </c>
      <c r="G7" s="236" t="s">
        <v>1256</v>
      </c>
      <c r="H7" s="236" t="s">
        <v>1257</v>
      </c>
      <c r="I7" s="308" t="s">
        <v>2105</v>
      </c>
      <c r="J7" s="236" t="s">
        <v>1259</v>
      </c>
      <c r="K7" s="236" t="s">
        <v>1260</v>
      </c>
      <c r="L7" s="236" t="s">
        <v>1261</v>
      </c>
      <c r="M7" s="236" t="s">
        <v>1262</v>
      </c>
      <c r="N7" s="236" t="s">
        <v>1263</v>
      </c>
      <c r="O7" s="308" t="s">
        <v>2106</v>
      </c>
      <c r="P7" s="1618"/>
      <c r="Q7" s="1739"/>
      <c r="R7" s="1618"/>
      <c r="S7" s="1739"/>
      <c r="T7" s="1618"/>
    </row>
    <row r="8" spans="1:20" ht="15" thickBot="1">
      <c r="A8" s="1716" t="s">
        <v>2107</v>
      </c>
      <c r="B8" s="1717"/>
      <c r="C8" s="1718"/>
      <c r="D8" s="152"/>
      <c r="E8" s="152"/>
      <c r="F8" s="152"/>
      <c r="G8" s="152"/>
      <c r="H8" s="152"/>
      <c r="I8" s="152"/>
      <c r="J8" s="152"/>
      <c r="K8" s="152"/>
      <c r="L8" s="152"/>
      <c r="M8" s="152"/>
      <c r="N8" s="152"/>
      <c r="O8" s="152"/>
      <c r="P8" s="152"/>
      <c r="Q8" s="152"/>
      <c r="R8" s="152"/>
      <c r="S8" s="152"/>
      <c r="T8" s="152"/>
    </row>
    <row r="9" spans="1:20" ht="15" thickBot="1">
      <c r="A9" s="1707"/>
      <c r="B9" s="1704" t="s">
        <v>2108</v>
      </c>
      <c r="C9" s="1706"/>
      <c r="D9" s="152"/>
      <c r="E9" s="152"/>
      <c r="F9" s="152"/>
      <c r="G9" s="152"/>
      <c r="H9" s="152"/>
      <c r="I9" s="152"/>
      <c r="J9" s="152"/>
      <c r="K9" s="152"/>
      <c r="L9" s="152"/>
      <c r="M9" s="152"/>
      <c r="N9" s="152"/>
      <c r="O9" s="152"/>
      <c r="P9" s="152"/>
      <c r="Q9" s="152"/>
      <c r="R9" s="152"/>
      <c r="S9" s="152"/>
      <c r="T9" s="152"/>
    </row>
    <row r="10" spans="1:20" ht="15" thickBot="1">
      <c r="A10" s="1707"/>
      <c r="B10" s="1707"/>
      <c r="C10" s="238" t="s">
        <v>2109</v>
      </c>
      <c r="D10" s="153"/>
      <c r="E10" s="153"/>
      <c r="F10" s="153"/>
      <c r="G10" s="153"/>
      <c r="H10" s="153"/>
      <c r="I10" s="153"/>
      <c r="J10" s="153"/>
      <c r="K10" s="153"/>
      <c r="L10" s="153"/>
      <c r="M10" s="153"/>
      <c r="N10" s="153"/>
      <c r="O10" s="153"/>
      <c r="P10" s="153"/>
      <c r="Q10" s="153"/>
      <c r="R10" s="153"/>
      <c r="S10" s="153"/>
      <c r="T10" s="153"/>
    </row>
    <row r="11" spans="1:20" ht="21" thickBot="1">
      <c r="A11" s="1707"/>
      <c r="B11" s="1707"/>
      <c r="C11" s="309" t="s">
        <v>2110</v>
      </c>
      <c r="D11" s="153"/>
      <c r="E11" s="153"/>
      <c r="F11" s="153"/>
      <c r="G11" s="153"/>
      <c r="H11" s="153"/>
      <c r="I11" s="153"/>
      <c r="J11" s="153"/>
      <c r="K11" s="153"/>
      <c r="L11" s="153"/>
      <c r="M11" s="153"/>
      <c r="N11" s="153"/>
      <c r="O11" s="153"/>
      <c r="P11" s="153"/>
      <c r="Q11" s="153"/>
      <c r="R11" s="153"/>
      <c r="S11" s="153"/>
      <c r="T11" s="153"/>
    </row>
    <row r="12" spans="1:20" ht="15" thickBot="1">
      <c r="A12" s="1707"/>
      <c r="B12" s="1707"/>
      <c r="C12" s="238" t="s">
        <v>2111</v>
      </c>
      <c r="D12" s="153"/>
      <c r="E12" s="153"/>
      <c r="F12" s="153"/>
      <c r="G12" s="153"/>
      <c r="H12" s="153"/>
      <c r="I12" s="153"/>
      <c r="J12" s="153"/>
      <c r="K12" s="153"/>
      <c r="L12" s="153"/>
      <c r="M12" s="153"/>
      <c r="N12" s="153"/>
      <c r="O12" s="153"/>
      <c r="P12" s="153"/>
      <c r="Q12" s="153"/>
      <c r="R12" s="153"/>
      <c r="S12" s="153"/>
      <c r="T12" s="153"/>
    </row>
    <row r="13" spans="1:20" ht="21" thickBot="1">
      <c r="A13" s="1707"/>
      <c r="B13" s="1707"/>
      <c r="C13" s="238" t="s">
        <v>2112</v>
      </c>
      <c r="D13" s="153"/>
      <c r="E13" s="153"/>
      <c r="F13" s="153"/>
      <c r="G13" s="153"/>
      <c r="H13" s="153"/>
      <c r="I13" s="153"/>
      <c r="J13" s="153"/>
      <c r="K13" s="153"/>
      <c r="L13" s="153"/>
      <c r="M13" s="153"/>
      <c r="N13" s="153"/>
      <c r="O13" s="153"/>
      <c r="P13" s="153"/>
      <c r="Q13" s="153"/>
      <c r="R13" s="153"/>
      <c r="S13" s="153"/>
      <c r="T13" s="153"/>
    </row>
    <row r="14" spans="1:20" ht="21" thickBot="1">
      <c r="A14" s="1707"/>
      <c r="B14" s="1707"/>
      <c r="C14" s="238" t="s">
        <v>2113</v>
      </c>
      <c r="D14" s="153"/>
      <c r="E14" s="153"/>
      <c r="F14" s="153"/>
      <c r="G14" s="153"/>
      <c r="H14" s="153"/>
      <c r="I14" s="153"/>
      <c r="J14" s="153"/>
      <c r="K14" s="153"/>
      <c r="L14" s="153"/>
      <c r="M14" s="153"/>
      <c r="N14" s="153"/>
      <c r="O14" s="153"/>
      <c r="P14" s="153"/>
      <c r="Q14" s="153"/>
      <c r="R14" s="153"/>
      <c r="S14" s="153"/>
      <c r="T14" s="153"/>
    </row>
    <row r="15" spans="1:20" ht="15" thickBot="1">
      <c r="A15" s="1707"/>
      <c r="B15" s="1707"/>
      <c r="C15" s="238" t="s">
        <v>2114</v>
      </c>
      <c r="D15" s="153"/>
      <c r="E15" s="153"/>
      <c r="F15" s="153"/>
      <c r="G15" s="153"/>
      <c r="H15" s="153"/>
      <c r="I15" s="153"/>
      <c r="J15" s="153"/>
      <c r="K15" s="153"/>
      <c r="L15" s="153"/>
      <c r="M15" s="153"/>
      <c r="N15" s="153"/>
      <c r="O15" s="153"/>
      <c r="P15" s="153"/>
      <c r="Q15" s="153"/>
      <c r="R15" s="153"/>
      <c r="S15" s="153"/>
      <c r="T15" s="153"/>
    </row>
    <row r="16" spans="1:20" ht="21" thickBot="1">
      <c r="A16" s="1707"/>
      <c r="B16" s="1707"/>
      <c r="C16" s="238" t="s">
        <v>2115</v>
      </c>
      <c r="D16" s="153"/>
      <c r="E16" s="153"/>
      <c r="F16" s="153"/>
      <c r="G16" s="153"/>
      <c r="H16" s="153"/>
      <c r="I16" s="153"/>
      <c r="J16" s="153"/>
      <c r="K16" s="153"/>
      <c r="L16" s="153"/>
      <c r="M16" s="153"/>
      <c r="N16" s="153"/>
      <c r="O16" s="153"/>
      <c r="P16" s="153"/>
      <c r="Q16" s="153"/>
      <c r="R16" s="153"/>
      <c r="S16" s="153"/>
      <c r="T16" s="153"/>
    </row>
    <row r="17" spans="1:20" ht="21" thickBot="1">
      <c r="A17" s="1707"/>
      <c r="B17" s="1707"/>
      <c r="C17" s="238" t="s">
        <v>2116</v>
      </c>
      <c r="D17" s="153"/>
      <c r="E17" s="153"/>
      <c r="F17" s="153"/>
      <c r="G17" s="153"/>
      <c r="H17" s="153"/>
      <c r="I17" s="153"/>
      <c r="J17" s="153"/>
      <c r="K17" s="153"/>
      <c r="L17" s="153"/>
      <c r="M17" s="153"/>
      <c r="N17" s="153"/>
      <c r="O17" s="153"/>
      <c r="P17" s="153"/>
      <c r="Q17" s="153"/>
      <c r="R17" s="153"/>
      <c r="S17" s="153"/>
      <c r="T17" s="153"/>
    </row>
    <row r="18" spans="1:20" ht="21" thickBot="1">
      <c r="A18" s="1708"/>
      <c r="B18" s="1708"/>
      <c r="C18" s="238" t="s">
        <v>507</v>
      </c>
      <c r="D18" s="153"/>
      <c r="E18" s="153"/>
      <c r="F18" s="153"/>
      <c r="G18" s="153"/>
      <c r="H18" s="153"/>
      <c r="I18" s="153"/>
      <c r="J18" s="153"/>
      <c r="K18" s="153"/>
      <c r="L18" s="153"/>
      <c r="M18" s="153"/>
      <c r="N18" s="153"/>
      <c r="O18" s="153"/>
      <c r="P18" s="153"/>
      <c r="Q18" s="153"/>
      <c r="R18" s="153"/>
      <c r="S18" s="153"/>
      <c r="T18" s="153"/>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11" t="s">
        <v>1681</v>
      </c>
      <c r="B1" s="1812"/>
      <c r="C1" s="1812"/>
      <c r="D1" s="1812"/>
      <c r="E1" s="1812"/>
      <c r="F1" s="1812"/>
      <c r="G1" s="125"/>
    </row>
    <row r="2" spans="1:8" ht="14.4">
      <c r="A2" s="1813" t="s">
        <v>1232</v>
      </c>
      <c r="B2" s="1814"/>
      <c r="C2" s="1814"/>
      <c r="D2" s="1814"/>
      <c r="E2" s="1814"/>
      <c r="F2" s="150"/>
      <c r="G2" s="310"/>
      <c r="H2" s="143"/>
    </row>
    <row r="3" spans="1:8" ht="15" thickBot="1">
      <c r="A3" s="126"/>
      <c r="B3" s="1815" t="s">
        <v>1233</v>
      </c>
      <c r="C3" s="1816"/>
      <c r="D3" s="1816"/>
      <c r="E3" s="1816"/>
      <c r="F3" s="616"/>
      <c r="G3" s="310"/>
      <c r="H3" s="143"/>
    </row>
    <row r="4" spans="1:8" ht="15" thickBot="1">
      <c r="A4" s="1817"/>
      <c r="B4" s="1818"/>
      <c r="C4" s="1818"/>
      <c r="D4" s="1818"/>
      <c r="E4" s="1818"/>
      <c r="F4" s="1821" t="s">
        <v>1234</v>
      </c>
      <c r="G4" s="1822"/>
      <c r="H4" s="1823"/>
    </row>
    <row r="5" spans="1:8" s="310" customFormat="1" ht="30" customHeight="1" thickBot="1">
      <c r="A5" s="615"/>
      <c r="B5" s="615"/>
      <c r="C5" s="615"/>
      <c r="D5" s="615"/>
      <c r="E5" s="615"/>
      <c r="F5" s="628" t="s">
        <v>2418</v>
      </c>
      <c r="G5" s="629" t="s">
        <v>2626</v>
      </c>
      <c r="H5" s="630"/>
    </row>
    <row r="6" spans="1:8" ht="15" thickBot="1">
      <c r="A6" s="1819" t="s">
        <v>1235</v>
      </c>
      <c r="B6" s="1820"/>
      <c r="C6" s="1820"/>
      <c r="D6" s="1820"/>
      <c r="E6" s="1820"/>
      <c r="F6" s="555"/>
      <c r="G6" s="556"/>
      <c r="H6" s="568"/>
    </row>
    <row r="7" spans="1:8" ht="15" thickBot="1">
      <c r="A7" s="1809"/>
      <c r="B7" s="1807" t="s">
        <v>1236</v>
      </c>
      <c r="C7" s="1808"/>
      <c r="D7" s="1808"/>
      <c r="E7" s="1808"/>
      <c r="F7" s="618"/>
      <c r="G7" s="551"/>
      <c r="H7" s="626"/>
    </row>
    <row r="8" spans="1:8" ht="15" thickBot="1">
      <c r="A8" s="1809"/>
      <c r="B8" s="1809"/>
      <c r="C8" s="1792" t="s">
        <v>1237</v>
      </c>
      <c r="D8" s="1793"/>
      <c r="E8" s="1793"/>
      <c r="F8" s="620"/>
      <c r="G8" s="617"/>
      <c r="H8" s="619"/>
    </row>
    <row r="9" spans="1:8" ht="15" thickBot="1">
      <c r="A9" s="1809"/>
      <c r="B9" s="1809"/>
      <c r="C9" s="1807" t="s">
        <v>1238</v>
      </c>
      <c r="D9" s="1808"/>
      <c r="E9" s="1808"/>
      <c r="F9" s="618"/>
      <c r="G9" s="551"/>
      <c r="H9" s="626"/>
    </row>
    <row r="10" spans="1:8" ht="15" thickBot="1">
      <c r="A10" s="1809"/>
      <c r="B10" s="1809"/>
      <c r="C10" s="1809"/>
      <c r="D10" s="1792" t="s">
        <v>1239</v>
      </c>
      <c r="E10" s="1793"/>
      <c r="F10" s="620"/>
      <c r="G10" s="617"/>
      <c r="H10" s="619"/>
    </row>
    <row r="11" spans="1:8" ht="15" thickBot="1">
      <c r="A11" s="1809"/>
      <c r="B11" s="1809"/>
      <c r="C11" s="1809"/>
      <c r="D11" s="1792" t="s">
        <v>1240</v>
      </c>
      <c r="E11" s="1793"/>
      <c r="F11" s="620"/>
      <c r="G11" s="617"/>
      <c r="H11" s="619"/>
    </row>
    <row r="12" spans="1:8" ht="15" thickBot="1">
      <c r="A12" s="1809"/>
      <c r="B12" s="1809"/>
      <c r="C12" s="1810"/>
      <c r="D12" s="1824" t="s">
        <v>1241</v>
      </c>
      <c r="E12" s="1825"/>
      <c r="F12" s="621">
        <f>F10+F11</f>
        <v>0</v>
      </c>
      <c r="G12" s="554">
        <f t="shared" ref="G12:H12" si="0">G10+G11</f>
        <v>0</v>
      </c>
      <c r="H12" s="627">
        <f t="shared" si="0"/>
        <v>0</v>
      </c>
    </row>
    <row r="13" spans="1:8" ht="15" thickBot="1">
      <c r="A13" s="1809"/>
      <c r="B13" s="1809"/>
      <c r="C13" s="1792" t="s">
        <v>1242</v>
      </c>
      <c r="D13" s="1793"/>
      <c r="E13" s="1793"/>
      <c r="F13" s="620"/>
      <c r="G13" s="617"/>
      <c r="H13" s="619"/>
    </row>
    <row r="14" spans="1:8" ht="15" thickBot="1">
      <c r="A14" s="1809"/>
      <c r="B14" s="1809"/>
      <c r="C14" s="1792" t="s">
        <v>1243</v>
      </c>
      <c r="D14" s="1793"/>
      <c r="E14" s="1793"/>
      <c r="F14" s="620"/>
      <c r="G14" s="617"/>
      <c r="H14" s="619"/>
    </row>
    <row r="15" spans="1:8" ht="15" thickBot="1">
      <c r="A15" s="1809"/>
      <c r="B15" s="1809"/>
      <c r="C15" s="1807" t="s">
        <v>1244</v>
      </c>
      <c r="D15" s="1808"/>
      <c r="E15" s="1808"/>
      <c r="F15" s="618"/>
      <c r="G15" s="551"/>
      <c r="H15" s="626"/>
    </row>
    <row r="16" spans="1:8" ht="15" thickBot="1">
      <c r="A16" s="1809"/>
      <c r="B16" s="1809"/>
      <c r="C16" s="1809"/>
      <c r="D16" s="1807" t="s">
        <v>1245</v>
      </c>
      <c r="E16" s="1808"/>
      <c r="F16" s="618"/>
      <c r="G16" s="551"/>
      <c r="H16" s="626"/>
    </row>
    <row r="17" spans="1:21" ht="15" thickBot="1">
      <c r="A17" s="1809"/>
      <c r="B17" s="1809"/>
      <c r="C17" s="1809"/>
      <c r="D17" s="127"/>
      <c r="E17" s="601" t="s">
        <v>1246</v>
      </c>
      <c r="F17" s="620"/>
      <c r="G17" s="617"/>
      <c r="H17" s="619"/>
    </row>
    <row r="18" spans="1:21" ht="15" thickBot="1">
      <c r="A18" s="1809"/>
      <c r="B18" s="1809"/>
      <c r="C18" s="1810"/>
      <c r="D18" s="1792" t="s">
        <v>1247</v>
      </c>
      <c r="E18" s="1793"/>
      <c r="F18" s="620"/>
      <c r="G18" s="617"/>
      <c r="H18" s="619"/>
    </row>
    <row r="19" spans="1:21" ht="15" thickBot="1">
      <c r="A19" s="1809"/>
      <c r="B19" s="1809"/>
      <c r="C19" s="1792" t="s">
        <v>1248</v>
      </c>
      <c r="D19" s="1793"/>
      <c r="E19" s="1793"/>
      <c r="F19" s="622"/>
      <c r="G19" s="617"/>
      <c r="H19" s="619"/>
    </row>
    <row r="20" spans="1:21" ht="24.75" customHeight="1" thickBot="1">
      <c r="A20" s="1809"/>
      <c r="B20" s="1809"/>
      <c r="C20" s="1792" t="s">
        <v>1249</v>
      </c>
      <c r="D20" s="1793"/>
      <c r="E20" s="1793"/>
      <c r="F20" s="620"/>
      <c r="G20" s="617"/>
      <c r="H20" s="619"/>
    </row>
    <row r="21" spans="1:21" ht="24.75" customHeight="1" thickBot="1">
      <c r="A21" s="1809"/>
      <c r="B21" s="1809"/>
      <c r="C21" s="1792" t="s">
        <v>1250</v>
      </c>
      <c r="D21" s="1793"/>
      <c r="E21" s="1793"/>
      <c r="F21" s="620"/>
      <c r="G21" s="617"/>
      <c r="H21" s="619"/>
    </row>
    <row r="22" spans="1:21" ht="28.5" customHeight="1" thickBot="1">
      <c r="A22" s="1810"/>
      <c r="B22" s="1810"/>
      <c r="C22" s="1792" t="s">
        <v>1251</v>
      </c>
      <c r="D22" s="1793"/>
      <c r="E22" s="1793"/>
      <c r="F22" s="623"/>
      <c r="G22" s="624"/>
      <c r="H22" s="625"/>
    </row>
    <row r="23" spans="1:21" ht="15" thickBot="1">
      <c r="A23" s="125"/>
      <c r="B23" s="125"/>
      <c r="C23" s="125"/>
      <c r="D23" s="125"/>
      <c r="E23" s="125"/>
      <c r="F23" s="143"/>
      <c r="G23" s="143"/>
      <c r="H23" s="143"/>
    </row>
    <row r="24" spans="1:21" ht="10.8" thickBot="1">
      <c r="A24" s="924"/>
      <c r="B24" s="925"/>
      <c r="C24" s="926"/>
      <c r="D24" s="930" t="s">
        <v>1267</v>
      </c>
      <c r="E24" s="931"/>
      <c r="F24" s="931"/>
      <c r="G24" s="931"/>
      <c r="H24" s="931"/>
      <c r="I24" s="931"/>
      <c r="J24" s="931"/>
      <c r="K24" s="931"/>
      <c r="L24" s="931"/>
      <c r="M24" s="931"/>
      <c r="N24" s="931"/>
      <c r="O24" s="931"/>
      <c r="P24" s="931"/>
      <c r="Q24" s="931"/>
      <c r="R24" s="931"/>
      <c r="S24" s="931"/>
      <c r="T24" s="931"/>
      <c r="U24" s="932"/>
    </row>
    <row r="25" spans="1:21" ht="72" thickBot="1">
      <c r="A25" s="927"/>
      <c r="B25" s="928"/>
      <c r="C25" s="929"/>
      <c r="D25" s="500" t="s">
        <v>1255</v>
      </c>
      <c r="E25" s="631" t="s">
        <v>2627</v>
      </c>
      <c r="F25" s="631" t="s">
        <v>2423</v>
      </c>
      <c r="G25" s="631" t="s">
        <v>2424</v>
      </c>
      <c r="H25" s="631" t="s">
        <v>2628</v>
      </c>
      <c r="I25" s="631" t="s">
        <v>2629</v>
      </c>
      <c r="J25" s="500" t="s">
        <v>1256</v>
      </c>
      <c r="K25" s="500" t="s">
        <v>1257</v>
      </c>
      <c r="L25" s="500" t="s">
        <v>1258</v>
      </c>
      <c r="M25" s="500" t="s">
        <v>1259</v>
      </c>
      <c r="N25" s="500" t="s">
        <v>1260</v>
      </c>
      <c r="O25" s="500" t="s">
        <v>1261</v>
      </c>
      <c r="P25" s="500" t="s">
        <v>1262</v>
      </c>
      <c r="Q25" s="500" t="s">
        <v>1263</v>
      </c>
      <c r="R25" s="500" t="s">
        <v>1264</v>
      </c>
      <c r="S25" s="500" t="s">
        <v>1265</v>
      </c>
      <c r="T25" s="500" t="s">
        <v>1266</v>
      </c>
      <c r="U25" s="933"/>
    </row>
    <row r="26" spans="1:21" ht="10.8" thickBot="1">
      <c r="A26" s="934" t="s">
        <v>1252</v>
      </c>
      <c r="B26" s="935"/>
      <c r="C26" s="936"/>
      <c r="D26" s="501"/>
      <c r="E26" s="501"/>
      <c r="F26" s="501"/>
      <c r="G26" s="501"/>
      <c r="H26" s="501"/>
      <c r="I26" s="501"/>
      <c r="J26" s="501"/>
      <c r="K26" s="501"/>
      <c r="L26" s="501"/>
      <c r="M26" s="501"/>
      <c r="N26" s="501"/>
      <c r="O26" s="501"/>
      <c r="P26" s="501"/>
      <c r="Q26" s="501"/>
      <c r="R26" s="501"/>
      <c r="S26" s="501"/>
      <c r="T26" s="501"/>
      <c r="U26" s="501"/>
    </row>
    <row r="27" spans="1:21" ht="10.8" thickBot="1">
      <c r="A27" s="948"/>
      <c r="B27" s="950" t="s">
        <v>1253</v>
      </c>
      <c r="C27" s="951"/>
      <c r="D27" s="501"/>
      <c r="E27" s="501"/>
      <c r="F27" s="501"/>
      <c r="G27" s="501"/>
      <c r="H27" s="501"/>
      <c r="I27" s="501"/>
      <c r="J27" s="501"/>
      <c r="K27" s="501"/>
      <c r="L27" s="501"/>
      <c r="M27" s="501"/>
      <c r="N27" s="501"/>
      <c r="O27" s="501"/>
      <c r="P27" s="501"/>
      <c r="Q27" s="501"/>
      <c r="R27" s="501"/>
      <c r="S27" s="501"/>
      <c r="T27" s="501"/>
      <c r="U27" s="501"/>
    </row>
    <row r="28" spans="1:21" ht="31.2" thickBot="1">
      <c r="A28" s="949"/>
      <c r="B28" s="600"/>
      <c r="C28" s="502" t="s">
        <v>1254</v>
      </c>
      <c r="D28" s="503"/>
      <c r="E28" s="503"/>
      <c r="F28" s="503"/>
      <c r="G28" s="503"/>
      <c r="H28" s="503"/>
      <c r="I28" s="503"/>
      <c r="J28" s="503"/>
      <c r="K28" s="503"/>
      <c r="L28" s="503"/>
      <c r="M28" s="503"/>
      <c r="N28" s="503"/>
      <c r="O28" s="503"/>
      <c r="P28" s="503"/>
      <c r="Q28" s="503"/>
      <c r="R28" s="503"/>
      <c r="S28" s="503"/>
      <c r="T28" s="503"/>
      <c r="U28" s="503"/>
    </row>
    <row r="29" spans="1:21" ht="14.4">
      <c r="F29" s="143"/>
      <c r="G29" s="143"/>
      <c r="H29" s="143"/>
    </row>
    <row r="30" spans="1:21" ht="14.4">
      <c r="A30" s="128"/>
      <c r="B30" s="1805" t="s">
        <v>2728</v>
      </c>
      <c r="C30" s="1806"/>
      <c r="D30" s="1806"/>
      <c r="E30" s="1806"/>
      <c r="F30" s="155"/>
      <c r="G30" s="143"/>
      <c r="H30" s="143"/>
    </row>
    <row r="31" spans="1:21" ht="14.4">
      <c r="A31" s="128"/>
      <c r="B31" s="1797" t="s">
        <v>1268</v>
      </c>
      <c r="C31" s="1798"/>
      <c r="D31" s="1798"/>
      <c r="E31" s="1798"/>
      <c r="F31" s="155"/>
      <c r="G31" s="143"/>
      <c r="H31" s="143"/>
    </row>
    <row r="32" spans="1:21" ht="14.4">
      <c r="A32" s="128"/>
      <c r="B32" s="1799" t="s">
        <v>1269</v>
      </c>
      <c r="C32" s="1800"/>
      <c r="D32" s="1800"/>
      <c r="E32" s="1801"/>
      <c r="F32" s="156"/>
      <c r="G32" s="143"/>
      <c r="H32" s="143"/>
    </row>
    <row r="33" spans="1:8" ht="14.4">
      <c r="A33" s="128"/>
      <c r="B33" s="1802" t="s">
        <v>1270</v>
      </c>
      <c r="C33" s="1803"/>
      <c r="D33" s="1803"/>
      <c r="E33" s="1804"/>
      <c r="F33" s="157"/>
      <c r="G33" s="143"/>
      <c r="H33" s="143"/>
    </row>
    <row r="34" spans="1:8" ht="14.4">
      <c r="A34" s="128"/>
      <c r="B34" s="1794" t="s">
        <v>1271</v>
      </c>
      <c r="C34" s="1795"/>
      <c r="D34" s="1795"/>
      <c r="E34" s="1796"/>
      <c r="F34" s="157"/>
      <c r="G34" s="143"/>
      <c r="H34" s="143"/>
    </row>
    <row r="35" spans="1:8" ht="14.4">
      <c r="A35" s="128"/>
      <c r="B35" s="1794" t="s">
        <v>1272</v>
      </c>
      <c r="C35" s="1795"/>
      <c r="D35" s="1795"/>
      <c r="E35" s="1796"/>
      <c r="F35" s="157"/>
      <c r="G35" s="143"/>
      <c r="H35" s="143"/>
    </row>
    <row r="36" spans="1:8" ht="14.4">
      <c r="F36" s="143"/>
      <c r="G36" s="143"/>
      <c r="H36" s="143"/>
    </row>
    <row r="37" spans="1:8" ht="14.4">
      <c r="F37" s="143"/>
      <c r="G37" s="143"/>
      <c r="H37" s="143"/>
    </row>
    <row r="38" spans="1:8" ht="14.4">
      <c r="F38" s="143"/>
      <c r="G38" s="143"/>
      <c r="H38" s="143"/>
    </row>
    <row r="39" spans="1:8" ht="14.4">
      <c r="F39" s="143"/>
      <c r="G39" s="143"/>
      <c r="H39" s="143"/>
    </row>
    <row r="40" spans="1:8" ht="14.4">
      <c r="F40" s="143"/>
      <c r="G40" s="143"/>
      <c r="H40" s="143"/>
    </row>
    <row r="41" spans="1:8" ht="14.4">
      <c r="F41" s="143"/>
      <c r="G41" s="143"/>
      <c r="H41" s="143"/>
    </row>
    <row r="42" spans="1:8" ht="14.4">
      <c r="F42" s="143"/>
      <c r="G42" s="143"/>
      <c r="H42" s="143"/>
    </row>
    <row r="43" spans="1:8" ht="14.4">
      <c r="F43" s="143"/>
      <c r="G43" s="143"/>
      <c r="H43" s="143"/>
    </row>
    <row r="44" spans="1:8" ht="14.4">
      <c r="F44" s="143"/>
      <c r="G44" s="143"/>
      <c r="H44" s="143"/>
    </row>
    <row r="45" spans="1:8" ht="14.4">
      <c r="F45" s="143"/>
      <c r="G45" s="143"/>
      <c r="H45" s="143"/>
    </row>
    <row r="46" spans="1:8" ht="14.4">
      <c r="F46" s="143"/>
      <c r="G46" s="143"/>
      <c r="H46" s="143"/>
    </row>
    <row r="47" spans="1:8" ht="14.4">
      <c r="F47" s="143"/>
      <c r="G47" s="143"/>
      <c r="H47" s="143"/>
    </row>
    <row r="48" spans="1:8" ht="14.4">
      <c r="F48" s="143"/>
      <c r="G48" s="143"/>
      <c r="H48" s="143"/>
    </row>
    <row r="49" spans="6:8" ht="14.4">
      <c r="F49" s="143"/>
      <c r="G49" s="143"/>
      <c r="H49" s="143"/>
    </row>
    <row r="50" spans="6:8" ht="14.4">
      <c r="F50" s="143"/>
      <c r="G50" s="143"/>
      <c r="H50" s="143"/>
    </row>
    <row r="51" spans="6:8" ht="14.4">
      <c r="F51" s="143"/>
      <c r="G51" s="143"/>
      <c r="H51" s="143"/>
    </row>
    <row r="52" spans="6:8" ht="14.4">
      <c r="F52" s="143"/>
      <c r="G52" s="143"/>
      <c r="H52" s="143"/>
    </row>
    <row r="53" spans="6:8" ht="14.4">
      <c r="F53" s="143"/>
      <c r="G53" s="143"/>
      <c r="H53" s="143"/>
    </row>
    <row r="54" spans="6:8" ht="14.4">
      <c r="F54" s="143"/>
      <c r="G54" s="143"/>
      <c r="H54" s="143"/>
    </row>
    <row r="55" spans="6:8" ht="14.4">
      <c r="F55" s="143"/>
      <c r="G55" s="143"/>
      <c r="H55" s="143"/>
    </row>
    <row r="56" spans="6:8" ht="14.4">
      <c r="F56" s="143"/>
      <c r="G56" s="143"/>
      <c r="H56" s="143"/>
    </row>
    <row r="57" spans="6:8" ht="14.4">
      <c r="F57" s="143"/>
      <c r="G57" s="143"/>
      <c r="H57" s="143"/>
    </row>
    <row r="58" spans="6:8" ht="14.4">
      <c r="F58" s="143"/>
      <c r="G58" s="143"/>
      <c r="H58" s="143"/>
    </row>
    <row r="59" spans="6:8" ht="14.4">
      <c r="F59" s="143"/>
      <c r="G59" s="143"/>
      <c r="H59" s="143"/>
    </row>
    <row r="60" spans="6:8" ht="14.4">
      <c r="F60" s="143"/>
      <c r="G60" s="143"/>
      <c r="H60" s="143"/>
    </row>
    <row r="61" spans="6:8" ht="14.4">
      <c r="F61" s="143"/>
      <c r="G61" s="143"/>
      <c r="H61" s="143"/>
    </row>
    <row r="62" spans="6:8" ht="14.4">
      <c r="F62" s="143"/>
      <c r="G62" s="143"/>
      <c r="H62" s="143"/>
    </row>
    <row r="63" spans="6:8" ht="14.4">
      <c r="F63" s="143"/>
      <c r="G63" s="143"/>
      <c r="H63" s="143"/>
    </row>
    <row r="64" spans="6:8" ht="14.4">
      <c r="F64" s="143"/>
      <c r="G64" s="143"/>
      <c r="H64" s="143"/>
    </row>
    <row r="65" spans="6:8" ht="14.4">
      <c r="F65" s="143"/>
      <c r="G65" s="143"/>
      <c r="H65" s="143"/>
    </row>
    <row r="66" spans="6:8" ht="14.4">
      <c r="F66" s="143"/>
      <c r="G66" s="143"/>
      <c r="H66" s="143"/>
    </row>
    <row r="67" spans="6:8" ht="14.4">
      <c r="F67" s="143"/>
      <c r="G67" s="143"/>
      <c r="H67" s="143"/>
    </row>
    <row r="68" spans="6:8" ht="14.4">
      <c r="F68" s="143"/>
      <c r="G68" s="143"/>
      <c r="H68" s="143"/>
    </row>
    <row r="69" spans="6:8" ht="14.4">
      <c r="F69" s="143"/>
      <c r="G69" s="143"/>
      <c r="H69" s="143"/>
    </row>
    <row r="70" spans="6:8" ht="14.4">
      <c r="F70" s="143"/>
      <c r="G70" s="143"/>
      <c r="H70" s="143"/>
    </row>
    <row r="71" spans="6:8" ht="14.4">
      <c r="F71" s="143"/>
      <c r="G71" s="143"/>
      <c r="H71" s="143"/>
    </row>
    <row r="72" spans="6:8" ht="14.4">
      <c r="F72" s="143"/>
      <c r="G72" s="143"/>
      <c r="H72" s="143"/>
    </row>
    <row r="73" spans="6:8" ht="14.4">
      <c r="F73" s="143"/>
      <c r="G73" s="143"/>
      <c r="H73" s="143"/>
    </row>
    <row r="74" spans="6:8" ht="14.4">
      <c r="F74" s="143"/>
      <c r="G74" s="143"/>
      <c r="H74" s="143"/>
    </row>
    <row r="75" spans="6:8" ht="14.4">
      <c r="F75" s="143"/>
      <c r="G75" s="143"/>
      <c r="H75" s="143"/>
    </row>
    <row r="76" spans="6:8" ht="14.4">
      <c r="F76" s="143"/>
      <c r="G76" s="143"/>
      <c r="H76" s="143"/>
    </row>
    <row r="77" spans="6:8" ht="14.4">
      <c r="F77" s="143"/>
      <c r="G77" s="143"/>
      <c r="H77" s="143"/>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3"/>
    <col min="3" max="3" width="110.7109375" style="143" customWidth="1"/>
    <col min="4" max="4" width="29" style="143" customWidth="1"/>
    <col min="5" max="5" width="21.28515625" style="143" customWidth="1"/>
    <col min="6" max="6" width="16.140625" style="143" customWidth="1"/>
    <col min="7" max="7" width="12" style="143"/>
    <col min="8" max="8" width="16.7109375" style="143" customWidth="1"/>
    <col min="9" max="9" width="15.140625" style="143" customWidth="1"/>
    <col min="10" max="16384" width="12" style="143"/>
  </cols>
  <sheetData>
    <row r="1" spans="1:18" ht="21">
      <c r="A1" s="1876" t="s">
        <v>1682</v>
      </c>
      <c r="B1" s="1877"/>
      <c r="C1" s="1877"/>
      <c r="D1" s="1877"/>
      <c r="E1" s="1877"/>
      <c r="F1" s="1877"/>
      <c r="G1" s="1877"/>
      <c r="H1" s="1877"/>
      <c r="I1" s="1878"/>
    </row>
    <row r="2" spans="1:18">
      <c r="A2" s="1844" t="s">
        <v>1578</v>
      </c>
      <c r="B2" s="1845"/>
      <c r="C2" s="1845"/>
      <c r="D2" s="1845"/>
      <c r="E2" s="1845"/>
      <c r="F2" s="1845"/>
      <c r="G2" s="1845"/>
      <c r="H2" s="1846"/>
      <c r="I2" s="231"/>
    </row>
    <row r="3" spans="1:18">
      <c r="A3" s="232"/>
      <c r="B3" s="1879" t="s">
        <v>1579</v>
      </c>
      <c r="C3" s="1880"/>
      <c r="D3" s="1880"/>
      <c r="E3" s="1880"/>
      <c r="F3" s="1880"/>
      <c r="G3" s="1880"/>
      <c r="H3" s="1881"/>
      <c r="I3" s="231"/>
    </row>
    <row r="4" spans="1:18">
      <c r="A4" s="233"/>
      <c r="B4" s="1882" t="s">
        <v>1580</v>
      </c>
      <c r="C4" s="1845"/>
      <c r="D4" s="1845"/>
      <c r="E4" s="1845"/>
      <c r="F4" s="1845"/>
      <c r="G4" s="1845"/>
      <c r="H4" s="1846"/>
      <c r="I4" s="231"/>
    </row>
    <row r="5" spans="1:18">
      <c r="A5" s="232"/>
      <c r="B5" s="1879" t="s">
        <v>1581</v>
      </c>
      <c r="C5" s="1880"/>
      <c r="D5" s="1880"/>
      <c r="E5" s="1880"/>
      <c r="F5" s="1880"/>
      <c r="G5" s="1880"/>
      <c r="H5" s="1881"/>
      <c r="I5" s="231"/>
    </row>
    <row r="6" spans="1:18">
      <c r="A6" s="233"/>
      <c r="B6" s="1882" t="s">
        <v>1582</v>
      </c>
      <c r="C6" s="1845"/>
      <c r="D6" s="1845"/>
      <c r="E6" s="1845"/>
      <c r="F6" s="1845"/>
      <c r="G6" s="1845"/>
      <c r="H6" s="1846"/>
      <c r="I6" s="231"/>
    </row>
    <row r="7" spans="1:18" ht="31.5" customHeight="1">
      <c r="A7" s="232"/>
      <c r="B7" s="1500" t="s">
        <v>1583</v>
      </c>
      <c r="C7" s="1501"/>
      <c r="D7" s="1501"/>
      <c r="E7" s="1501"/>
      <c r="F7" s="1501"/>
      <c r="G7" s="1501"/>
      <c r="H7" s="1502"/>
      <c r="I7" s="231"/>
    </row>
    <row r="8" spans="1:18">
      <c r="A8" s="233"/>
      <c r="B8" s="1882" t="s">
        <v>1584</v>
      </c>
      <c r="C8" s="1845"/>
      <c r="D8" s="1845"/>
      <c r="E8" s="1845"/>
      <c r="F8" s="1845"/>
      <c r="G8" s="1845"/>
      <c r="H8" s="1846"/>
      <c r="I8" s="231"/>
    </row>
    <row r="9" spans="1:18">
      <c r="A9" s="232"/>
      <c r="B9" s="1879" t="s">
        <v>1585</v>
      </c>
      <c r="C9" s="1880"/>
      <c r="D9" s="1880"/>
      <c r="E9" s="1880"/>
      <c r="F9" s="1880"/>
      <c r="G9" s="1880"/>
      <c r="H9" s="1881"/>
      <c r="I9" s="231"/>
    </row>
    <row r="10" spans="1:18" ht="32.25" customHeight="1">
      <c r="A10" s="233"/>
      <c r="B10" s="1882" t="s">
        <v>1586</v>
      </c>
      <c r="C10" s="1845"/>
      <c r="D10" s="1845"/>
      <c r="E10" s="1845"/>
      <c r="F10" s="1845"/>
      <c r="G10" s="1845"/>
      <c r="H10" s="1846"/>
      <c r="I10" s="231"/>
    </row>
    <row r="11" spans="1:18">
      <c r="A11" s="232"/>
      <c r="B11" s="1879" t="s">
        <v>1587</v>
      </c>
      <c r="C11" s="1880"/>
      <c r="D11" s="1880"/>
      <c r="E11" s="1880"/>
      <c r="F11" s="1880"/>
      <c r="G11" s="1880"/>
      <c r="H11" s="1881"/>
      <c r="I11" s="231"/>
    </row>
    <row r="12" spans="1:18" ht="15" thickBot="1">
      <c r="A12" s="234"/>
      <c r="B12" s="1873" t="s">
        <v>1588</v>
      </c>
      <c r="C12" s="1874"/>
      <c r="D12" s="1874"/>
      <c r="E12" s="1874"/>
      <c r="F12" s="1874"/>
      <c r="G12" s="1874"/>
      <c r="H12" s="1875"/>
      <c r="I12" s="235"/>
    </row>
    <row r="13" spans="1:18" ht="15" thickBot="1">
      <c r="A13" s="548"/>
      <c r="B13" s="549"/>
      <c r="C13" s="549"/>
      <c r="D13" s="549"/>
      <c r="E13" s="549"/>
      <c r="F13" s="549"/>
      <c r="G13" s="549"/>
      <c r="H13" s="549"/>
    </row>
    <row r="14" spans="1:18" ht="15" thickBot="1">
      <c r="A14" s="548"/>
      <c r="B14" s="549"/>
      <c r="C14" s="549"/>
      <c r="D14" s="930" t="s">
        <v>2575</v>
      </c>
      <c r="E14" s="931"/>
      <c r="F14" s="931"/>
      <c r="G14" s="931"/>
      <c r="H14" s="931"/>
      <c r="I14" s="931"/>
      <c r="J14" s="931"/>
      <c r="K14" s="931"/>
      <c r="L14" s="931"/>
      <c r="M14" s="931"/>
      <c r="N14" s="931"/>
      <c r="O14" s="931"/>
      <c r="P14" s="1071"/>
      <c r="Q14" s="1071"/>
      <c r="R14" s="932"/>
    </row>
    <row r="15" spans="1:18" ht="15.75" customHeight="1" thickBot="1">
      <c r="A15" s="548"/>
      <c r="B15" s="549"/>
      <c r="C15" s="549"/>
      <c r="D15" s="1315" t="s">
        <v>1589</v>
      </c>
      <c r="E15" s="1084"/>
      <c r="F15" s="1085"/>
      <c r="G15" s="1082" t="s">
        <v>1590</v>
      </c>
      <c r="H15" s="931"/>
      <c r="I15" s="931"/>
      <c r="J15" s="931"/>
      <c r="K15" s="931"/>
      <c r="L15" s="931"/>
      <c r="M15" s="1071"/>
      <c r="N15" s="1071"/>
      <c r="O15" s="932"/>
      <c r="P15" s="1072"/>
      <c r="Q15" s="1072"/>
      <c r="R15" s="1073"/>
    </row>
    <row r="16" spans="1:18" ht="15.75" customHeight="1" thickBot="1">
      <c r="A16" s="1864"/>
      <c r="B16" s="1864"/>
      <c r="C16" s="1865"/>
      <c r="D16" s="1316"/>
      <c r="E16" s="1087"/>
      <c r="F16" s="1088"/>
      <c r="G16" s="1082" t="s">
        <v>1592</v>
      </c>
      <c r="H16" s="931"/>
      <c r="I16" s="1089"/>
      <c r="J16" s="1082" t="s">
        <v>1593</v>
      </c>
      <c r="K16" s="931"/>
      <c r="L16" s="1089"/>
      <c r="M16" s="1074"/>
      <c r="N16" s="1074"/>
      <c r="O16" s="1075"/>
      <c r="P16" s="1074"/>
      <c r="Q16" s="1074"/>
      <c r="R16" s="1075"/>
    </row>
    <row r="17" spans="1:18" ht="34.5" customHeight="1" thickBot="1">
      <c r="A17" s="1864"/>
      <c r="B17" s="1864"/>
      <c r="C17" s="1865"/>
      <c r="D17" s="1057" t="s">
        <v>2576</v>
      </c>
      <c r="E17" s="1058"/>
      <c r="F17" s="1059"/>
      <c r="G17" s="1061" t="s">
        <v>2576</v>
      </c>
      <c r="H17" s="1058"/>
      <c r="I17" s="1059"/>
      <c r="J17" s="1061" t="s">
        <v>2576</v>
      </c>
      <c r="K17" s="1058"/>
      <c r="L17" s="1059"/>
      <c r="M17" s="1061" t="s">
        <v>2576</v>
      </c>
      <c r="N17" s="1058"/>
      <c r="O17" s="1059"/>
      <c r="P17" s="1061" t="s">
        <v>2576</v>
      </c>
      <c r="Q17" s="1058"/>
      <c r="R17" s="1059"/>
    </row>
    <row r="18" spans="1:18" ht="44.25" customHeight="1" thickBot="1">
      <c r="A18" s="1866"/>
      <c r="B18" s="1866"/>
      <c r="C18" s="1867"/>
      <c r="D18" s="550" t="s">
        <v>649</v>
      </c>
      <c r="E18" s="550" t="s">
        <v>1591</v>
      </c>
      <c r="F18" s="1826"/>
      <c r="G18" s="550" t="s">
        <v>649</v>
      </c>
      <c r="H18" s="550" t="s">
        <v>1591</v>
      </c>
      <c r="I18" s="1826"/>
      <c r="J18" s="550" t="s">
        <v>649</v>
      </c>
      <c r="K18" s="550" t="s">
        <v>1591</v>
      </c>
      <c r="L18" s="1826"/>
      <c r="M18" s="550" t="s">
        <v>649</v>
      </c>
      <c r="N18" s="550" t="s">
        <v>1591</v>
      </c>
      <c r="O18" s="1826"/>
      <c r="P18" s="550" t="s">
        <v>649</v>
      </c>
      <c r="Q18" s="550" t="s">
        <v>1591</v>
      </c>
      <c r="R18" s="1826"/>
    </row>
    <row r="19" spans="1:18" ht="15.75" customHeight="1" thickBot="1">
      <c r="A19" s="1868" t="s">
        <v>1594</v>
      </c>
      <c r="B19" s="1869"/>
      <c r="C19" s="1869"/>
      <c r="D19" s="579"/>
      <c r="E19" s="580"/>
      <c r="F19" s="580"/>
      <c r="G19" s="580"/>
      <c r="H19" s="580"/>
      <c r="I19" s="580"/>
      <c r="J19" s="580"/>
      <c r="K19" s="580"/>
      <c r="L19" s="580"/>
      <c r="M19" s="580"/>
      <c r="N19" s="580"/>
      <c r="O19" s="580"/>
      <c r="P19" s="580"/>
      <c r="Q19" s="580"/>
      <c r="R19" s="580"/>
    </row>
    <row r="20" spans="1:18" ht="15" thickBot="1">
      <c r="A20" s="1707"/>
      <c r="B20" s="1704" t="s">
        <v>1595</v>
      </c>
      <c r="C20" s="1705"/>
      <c r="D20" s="555"/>
      <c r="E20" s="556"/>
      <c r="F20" s="556"/>
      <c r="G20" s="556"/>
      <c r="H20" s="556"/>
      <c r="I20" s="556"/>
      <c r="J20" s="556"/>
      <c r="K20" s="556"/>
      <c r="L20" s="556"/>
      <c r="M20" s="556"/>
      <c r="N20" s="556"/>
      <c r="O20" s="556"/>
      <c r="P20" s="556"/>
      <c r="Q20" s="556"/>
      <c r="R20" s="568"/>
    </row>
    <row r="21" spans="1:18" ht="15" thickBot="1">
      <c r="A21" s="1707"/>
      <c r="B21" s="1707"/>
      <c r="C21" s="578" t="s">
        <v>448</v>
      </c>
      <c r="D21" s="558"/>
      <c r="E21" s="552"/>
      <c r="F21" s="552"/>
      <c r="G21" s="552"/>
      <c r="H21" s="552"/>
      <c r="I21" s="552"/>
      <c r="J21" s="553"/>
      <c r="K21" s="352"/>
      <c r="L21" s="352"/>
      <c r="M21" s="352"/>
      <c r="N21" s="352"/>
      <c r="O21" s="352"/>
      <c r="P21" s="352"/>
      <c r="Q21" s="352"/>
      <c r="R21" s="382"/>
    </row>
    <row r="22" spans="1:18" ht="15" thickBot="1">
      <c r="A22" s="1707"/>
      <c r="B22" s="1707"/>
      <c r="C22" s="745" t="s">
        <v>1596</v>
      </c>
      <c r="D22" s="558"/>
      <c r="E22" s="552"/>
      <c r="F22" s="552"/>
      <c r="G22" s="552"/>
      <c r="H22" s="552"/>
      <c r="I22" s="552"/>
      <c r="J22" s="552"/>
      <c r="K22" s="352"/>
      <c r="L22" s="352"/>
      <c r="M22" s="352"/>
      <c r="N22" s="352"/>
      <c r="O22" s="352"/>
      <c r="P22" s="352"/>
      <c r="Q22" s="352"/>
      <c r="R22" s="382"/>
    </row>
    <row r="23" spans="1:18" ht="21" thickBot="1">
      <c r="A23" s="1707"/>
      <c r="B23" s="1707"/>
      <c r="C23" s="745" t="s">
        <v>1597</v>
      </c>
      <c r="D23" s="559"/>
      <c r="E23" s="554"/>
      <c r="F23" s="554"/>
      <c r="G23" s="554"/>
      <c r="H23" s="554"/>
      <c r="I23" s="554"/>
      <c r="J23" s="554"/>
      <c r="K23" s="352"/>
      <c r="L23" s="352"/>
      <c r="M23" s="352"/>
      <c r="N23" s="352"/>
      <c r="O23" s="352"/>
      <c r="P23" s="352"/>
      <c r="Q23" s="352"/>
      <c r="R23" s="382"/>
    </row>
    <row r="24" spans="1:18" ht="15" thickBot="1">
      <c r="A24" s="1707"/>
      <c r="B24" s="1707"/>
      <c r="C24" s="578" t="s">
        <v>5</v>
      </c>
      <c r="D24" s="558"/>
      <c r="E24" s="552"/>
      <c r="F24" s="552"/>
      <c r="G24" s="552"/>
      <c r="H24" s="552"/>
      <c r="I24" s="552"/>
      <c r="J24" s="552"/>
      <c r="K24" s="352"/>
      <c r="L24" s="352"/>
      <c r="M24" s="352"/>
      <c r="N24" s="352"/>
      <c r="O24" s="352"/>
      <c r="P24" s="352"/>
      <c r="Q24" s="352"/>
      <c r="R24" s="382"/>
    </row>
    <row r="25" spans="1:18" ht="15" thickBot="1">
      <c r="A25" s="1707"/>
      <c r="B25" s="1707"/>
      <c r="C25" s="578" t="s">
        <v>9</v>
      </c>
      <c r="D25" s="559"/>
      <c r="E25" s="554"/>
      <c r="F25" s="554"/>
      <c r="G25" s="554"/>
      <c r="H25" s="554"/>
      <c r="I25" s="554"/>
      <c r="J25" s="554"/>
      <c r="K25" s="554"/>
      <c r="L25" s="554"/>
      <c r="M25" s="554"/>
      <c r="N25" s="554"/>
      <c r="O25" s="554"/>
      <c r="P25" s="554"/>
      <c r="Q25" s="554"/>
      <c r="R25" s="560"/>
    </row>
    <row r="26" spans="1:18" ht="15" thickBot="1">
      <c r="A26" s="1707"/>
      <c r="B26" s="1707"/>
      <c r="C26" s="578" t="s">
        <v>1598</v>
      </c>
      <c r="D26" s="558"/>
      <c r="E26" s="552"/>
      <c r="F26" s="552"/>
      <c r="G26" s="552"/>
      <c r="H26" s="552"/>
      <c r="I26" s="552"/>
      <c r="J26" s="552"/>
      <c r="K26" s="352"/>
      <c r="L26" s="352"/>
      <c r="M26" s="352"/>
      <c r="N26" s="352"/>
      <c r="O26" s="352"/>
      <c r="P26" s="352"/>
      <c r="Q26" s="352"/>
      <c r="R26" s="382"/>
    </row>
    <row r="27" spans="1:18" ht="15" thickBot="1">
      <c r="A27" s="1707"/>
      <c r="B27" s="1707"/>
      <c r="C27" s="578" t="s">
        <v>528</v>
      </c>
      <c r="D27" s="558"/>
      <c r="E27" s="552"/>
      <c r="F27" s="552"/>
      <c r="G27" s="552"/>
      <c r="H27" s="552"/>
      <c r="I27" s="552"/>
      <c r="J27" s="552"/>
      <c r="K27" s="352"/>
      <c r="L27" s="352"/>
      <c r="M27" s="352"/>
      <c r="N27" s="352"/>
      <c r="O27" s="352"/>
      <c r="P27" s="352"/>
      <c r="Q27" s="352"/>
      <c r="R27" s="382"/>
    </row>
    <row r="28" spans="1:18" ht="21" thickBot="1">
      <c r="A28" s="1707"/>
      <c r="B28" s="1707"/>
      <c r="C28" s="578" t="s">
        <v>1599</v>
      </c>
      <c r="D28" s="558"/>
      <c r="E28" s="552"/>
      <c r="F28" s="552"/>
      <c r="G28" s="552"/>
      <c r="H28" s="552"/>
      <c r="I28" s="552"/>
      <c r="J28" s="552"/>
      <c r="K28" s="352"/>
      <c r="L28" s="352"/>
      <c r="M28" s="352"/>
      <c r="N28" s="352"/>
      <c r="O28" s="352"/>
      <c r="P28" s="352"/>
      <c r="Q28" s="352"/>
      <c r="R28" s="382"/>
    </row>
    <row r="29" spans="1:18" ht="15" thickBot="1">
      <c r="A29" s="1707"/>
      <c r="B29" s="1707"/>
      <c r="C29" s="578" t="s">
        <v>529</v>
      </c>
      <c r="D29" s="558"/>
      <c r="E29" s="552"/>
      <c r="F29" s="552"/>
      <c r="G29" s="552"/>
      <c r="H29" s="552"/>
      <c r="I29" s="552"/>
      <c r="J29" s="552"/>
      <c r="K29" s="352"/>
      <c r="L29" s="352"/>
      <c r="M29" s="352"/>
      <c r="N29" s="352"/>
      <c r="O29" s="352"/>
      <c r="P29" s="352"/>
      <c r="Q29" s="352"/>
      <c r="R29" s="382"/>
    </row>
    <row r="30" spans="1:18" ht="15" thickBot="1">
      <c r="A30" s="1707"/>
      <c r="B30" s="1707"/>
      <c r="C30" s="578" t="s">
        <v>1600</v>
      </c>
      <c r="D30" s="558"/>
      <c r="E30" s="552"/>
      <c r="F30" s="552"/>
      <c r="G30" s="552"/>
      <c r="H30" s="552"/>
      <c r="I30" s="552"/>
      <c r="J30" s="553"/>
      <c r="K30" s="352"/>
      <c r="L30" s="352"/>
      <c r="M30" s="352"/>
      <c r="N30" s="352"/>
      <c r="O30" s="352"/>
      <c r="P30" s="352"/>
      <c r="Q30" s="352"/>
      <c r="R30" s="382"/>
    </row>
    <row r="31" spans="1:18" ht="15" thickBot="1">
      <c r="A31" s="1707"/>
      <c r="B31" s="1707"/>
      <c r="C31" s="578" t="s">
        <v>1601</v>
      </c>
      <c r="D31" s="558"/>
      <c r="E31" s="552"/>
      <c r="F31" s="552"/>
      <c r="G31" s="552"/>
      <c r="H31" s="552"/>
      <c r="I31" s="552"/>
      <c r="J31" s="552"/>
      <c r="K31" s="352"/>
      <c r="L31" s="352"/>
      <c r="M31" s="352"/>
      <c r="N31" s="352"/>
      <c r="O31" s="352"/>
      <c r="P31" s="352"/>
      <c r="Q31" s="352"/>
      <c r="R31" s="382"/>
    </row>
    <row r="32" spans="1:18" ht="15" thickBot="1">
      <c r="A32" s="1707"/>
      <c r="B32" s="1707"/>
      <c r="C32" s="578" t="s">
        <v>501</v>
      </c>
      <c r="D32" s="558"/>
      <c r="E32" s="552"/>
      <c r="F32" s="552"/>
      <c r="G32" s="552"/>
      <c r="H32" s="552"/>
      <c r="I32" s="552"/>
      <c r="J32" s="552"/>
      <c r="K32" s="352"/>
      <c r="L32" s="352"/>
      <c r="M32" s="352"/>
      <c r="N32" s="352"/>
      <c r="O32" s="352"/>
      <c r="P32" s="352"/>
      <c r="Q32" s="352"/>
      <c r="R32" s="382"/>
    </row>
    <row r="33" spans="1:18" ht="15" thickBot="1">
      <c r="A33" s="1707"/>
      <c r="B33" s="1707"/>
      <c r="C33" s="578" t="s">
        <v>245</v>
      </c>
      <c r="D33" s="558"/>
      <c r="E33" s="552"/>
      <c r="F33" s="552"/>
      <c r="G33" s="552"/>
      <c r="H33" s="552"/>
      <c r="I33" s="552"/>
      <c r="J33" s="552"/>
      <c r="K33" s="352"/>
      <c r="L33" s="352"/>
      <c r="M33" s="352"/>
      <c r="N33" s="352"/>
      <c r="O33" s="352"/>
      <c r="P33" s="352"/>
      <c r="Q33" s="352"/>
      <c r="R33" s="382"/>
    </row>
    <row r="34" spans="1:18" ht="15" thickBot="1">
      <c r="A34" s="1707"/>
      <c r="B34" s="1707"/>
      <c r="C34" s="578" t="s">
        <v>11</v>
      </c>
      <c r="D34" s="558"/>
      <c r="E34" s="552"/>
      <c r="F34" s="552"/>
      <c r="G34" s="552"/>
      <c r="H34" s="552"/>
      <c r="I34" s="552"/>
      <c r="J34" s="552"/>
      <c r="K34" s="352"/>
      <c r="L34" s="352"/>
      <c r="M34" s="352"/>
      <c r="N34" s="352"/>
      <c r="O34" s="352"/>
      <c r="P34" s="352"/>
      <c r="Q34" s="352"/>
      <c r="R34" s="382"/>
    </row>
    <row r="35" spans="1:18" ht="15" thickBot="1">
      <c r="A35" s="1707"/>
      <c r="B35" s="1707"/>
      <c r="C35" s="578" t="s">
        <v>504</v>
      </c>
      <c r="D35" s="558"/>
      <c r="E35" s="552"/>
      <c r="F35" s="552"/>
      <c r="G35" s="552"/>
      <c r="H35" s="552"/>
      <c r="I35" s="552"/>
      <c r="J35" s="553"/>
      <c r="K35" s="352"/>
      <c r="L35" s="352"/>
      <c r="M35" s="352"/>
      <c r="N35" s="352"/>
      <c r="O35" s="352"/>
      <c r="P35" s="352"/>
      <c r="Q35" s="352"/>
      <c r="R35" s="382"/>
    </row>
    <row r="36" spans="1:18" ht="21" thickBot="1">
      <c r="A36" s="1707"/>
      <c r="B36" s="1707"/>
      <c r="C36" s="578" t="s">
        <v>1602</v>
      </c>
      <c r="D36" s="558"/>
      <c r="E36" s="552"/>
      <c r="F36" s="552"/>
      <c r="G36" s="552"/>
      <c r="H36" s="552"/>
      <c r="I36" s="552"/>
      <c r="J36" s="553"/>
      <c r="K36" s="352"/>
      <c r="L36" s="352"/>
      <c r="M36" s="352"/>
      <c r="N36" s="352"/>
      <c r="O36" s="352"/>
      <c r="P36" s="352"/>
      <c r="Q36" s="352"/>
      <c r="R36" s="382"/>
    </row>
    <row r="37" spans="1:18" ht="15" thickBot="1">
      <c r="A37" s="1707"/>
      <c r="B37" s="1707"/>
      <c r="C37" s="578" t="s">
        <v>12</v>
      </c>
      <c r="D37" s="558"/>
      <c r="E37" s="552"/>
      <c r="F37" s="552"/>
      <c r="G37" s="552"/>
      <c r="H37" s="552"/>
      <c r="I37" s="552"/>
      <c r="J37" s="553"/>
      <c r="K37" s="352"/>
      <c r="L37" s="352"/>
      <c r="M37" s="352"/>
      <c r="N37" s="352"/>
      <c r="O37" s="352"/>
      <c r="P37" s="352"/>
      <c r="Q37" s="352"/>
      <c r="R37" s="382"/>
    </row>
    <row r="38" spans="1:18" ht="15" thickBot="1">
      <c r="A38" s="1707"/>
      <c r="B38" s="1707"/>
      <c r="C38" s="578" t="s">
        <v>603</v>
      </c>
      <c r="D38" s="558"/>
      <c r="E38" s="552"/>
      <c r="F38" s="552"/>
      <c r="G38" s="552"/>
      <c r="H38" s="552"/>
      <c r="I38" s="552"/>
      <c r="J38" s="552"/>
      <c r="K38" s="352"/>
      <c r="L38" s="352"/>
      <c r="M38" s="352"/>
      <c r="N38" s="352"/>
      <c r="O38" s="352"/>
      <c r="P38" s="352"/>
      <c r="Q38" s="352"/>
      <c r="R38" s="382"/>
    </row>
    <row r="39" spans="1:18" ht="15" thickBot="1">
      <c r="A39" s="1707"/>
      <c r="B39" s="1707"/>
      <c r="C39" s="578" t="s">
        <v>605</v>
      </c>
      <c r="D39" s="558"/>
      <c r="E39" s="552"/>
      <c r="F39" s="552"/>
      <c r="G39" s="552"/>
      <c r="H39" s="552"/>
      <c r="I39" s="552"/>
      <c r="J39" s="553"/>
      <c r="K39" s="352"/>
      <c r="L39" s="352"/>
      <c r="M39" s="352"/>
      <c r="N39" s="352"/>
      <c r="O39" s="352"/>
      <c r="P39" s="352"/>
      <c r="Q39" s="352"/>
      <c r="R39" s="382"/>
    </row>
    <row r="40" spans="1:18" ht="15" thickBot="1">
      <c r="A40" s="1707"/>
      <c r="B40" s="1707"/>
      <c r="C40" s="578" t="s">
        <v>607</v>
      </c>
      <c r="D40" s="558"/>
      <c r="E40" s="552"/>
      <c r="F40" s="552"/>
      <c r="G40" s="552"/>
      <c r="H40" s="552"/>
      <c r="I40" s="552"/>
      <c r="J40" s="552"/>
      <c r="K40" s="352"/>
      <c r="L40" s="352"/>
      <c r="M40" s="352"/>
      <c r="N40" s="352"/>
      <c r="O40" s="352"/>
      <c r="P40" s="352"/>
      <c r="Q40" s="352"/>
      <c r="R40" s="382"/>
    </row>
    <row r="41" spans="1:18" ht="15" thickBot="1">
      <c r="A41" s="1707"/>
      <c r="B41" s="1707"/>
      <c r="C41" s="578" t="s">
        <v>608</v>
      </c>
      <c r="D41" s="558"/>
      <c r="E41" s="552"/>
      <c r="F41" s="552"/>
      <c r="G41" s="552"/>
      <c r="H41" s="552"/>
      <c r="I41" s="552"/>
      <c r="J41" s="552"/>
      <c r="K41" s="352"/>
      <c r="L41" s="352"/>
      <c r="M41" s="352"/>
      <c r="N41" s="352"/>
      <c r="O41" s="352"/>
      <c r="P41" s="352"/>
      <c r="Q41" s="352"/>
      <c r="R41" s="382"/>
    </row>
    <row r="42" spans="1:18" ht="15" thickBot="1">
      <c r="A42" s="1707"/>
      <c r="B42" s="1707"/>
      <c r="C42" s="578" t="s">
        <v>1603</v>
      </c>
      <c r="D42" s="558"/>
      <c r="E42" s="552"/>
      <c r="F42" s="552"/>
      <c r="G42" s="552"/>
      <c r="H42" s="552"/>
      <c r="I42" s="552"/>
      <c r="J42" s="552"/>
      <c r="K42" s="352"/>
      <c r="L42" s="352"/>
      <c r="M42" s="352"/>
      <c r="N42" s="352"/>
      <c r="O42" s="352"/>
      <c r="P42" s="352"/>
      <c r="Q42" s="352"/>
      <c r="R42" s="382"/>
    </row>
    <row r="43" spans="1:18" ht="15" thickBot="1">
      <c r="A43" s="1707"/>
      <c r="B43" s="1707"/>
      <c r="C43" s="578" t="s">
        <v>1604</v>
      </c>
      <c r="D43" s="558"/>
      <c r="E43" s="552"/>
      <c r="F43" s="552"/>
      <c r="G43" s="552"/>
      <c r="H43" s="552"/>
      <c r="I43" s="552"/>
      <c r="J43" s="552"/>
      <c r="K43" s="352"/>
      <c r="L43" s="352"/>
      <c r="M43" s="352"/>
      <c r="N43" s="352"/>
      <c r="O43" s="352"/>
      <c r="P43" s="352"/>
      <c r="Q43" s="352"/>
      <c r="R43" s="382"/>
    </row>
    <row r="44" spans="1:18" ht="15" thickBot="1">
      <c r="A44" s="1707"/>
      <c r="B44" s="1707"/>
      <c r="C44" s="578" t="s">
        <v>1605</v>
      </c>
      <c r="D44" s="558"/>
      <c r="E44" s="552"/>
      <c r="F44" s="552"/>
      <c r="G44" s="552"/>
      <c r="H44" s="552"/>
      <c r="I44" s="552"/>
      <c r="J44" s="552"/>
      <c r="K44" s="352"/>
      <c r="L44" s="352"/>
      <c r="M44" s="352"/>
      <c r="N44" s="352"/>
      <c r="O44" s="352"/>
      <c r="P44" s="352"/>
      <c r="Q44" s="352"/>
      <c r="R44" s="382"/>
    </row>
    <row r="45" spans="1:18" ht="15" thickBot="1">
      <c r="A45" s="1707"/>
      <c r="B45" s="1707"/>
      <c r="C45" s="578" t="s">
        <v>1606</v>
      </c>
      <c r="D45" s="581"/>
      <c r="E45" s="582"/>
      <c r="F45" s="582"/>
      <c r="G45" s="582"/>
      <c r="H45" s="582"/>
      <c r="I45" s="582"/>
      <c r="J45" s="582"/>
      <c r="K45" s="561"/>
      <c r="L45" s="561"/>
      <c r="M45" s="561"/>
      <c r="N45" s="561"/>
      <c r="O45" s="561"/>
      <c r="P45" s="561"/>
      <c r="Q45" s="561"/>
      <c r="R45" s="387"/>
    </row>
    <row r="46" spans="1:18" ht="15" thickBot="1"/>
    <row r="47" spans="1:18" ht="15" thickBot="1">
      <c r="A47" s="1870" t="s">
        <v>1607</v>
      </c>
      <c r="B47" s="1871"/>
      <c r="C47" s="1871"/>
      <c r="D47" s="1871"/>
      <c r="E47" s="1871"/>
      <c r="F47" s="1871"/>
      <c r="G47" s="1871"/>
      <c r="H47" s="1872"/>
      <c r="I47" s="240"/>
    </row>
    <row r="48" spans="1:18" ht="15" thickBot="1">
      <c r="A48" s="1730"/>
      <c r="B48" s="1731"/>
      <c r="C48" s="1732"/>
      <c r="D48" s="151" t="s">
        <v>1608</v>
      </c>
    </row>
    <row r="49" spans="1:9" ht="15" thickBot="1">
      <c r="A49" s="1716" t="s">
        <v>1609</v>
      </c>
      <c r="B49" s="1717"/>
      <c r="C49" s="1718"/>
      <c r="D49" s="152"/>
    </row>
    <row r="50" spans="1:9" ht="15" thickBot="1">
      <c r="A50" s="1707"/>
      <c r="B50" s="1704" t="s">
        <v>1610</v>
      </c>
      <c r="C50" s="1706"/>
      <c r="D50" s="152"/>
    </row>
    <row r="51" spans="1:9" ht="15" thickBot="1">
      <c r="A51" s="1708"/>
      <c r="B51" s="237"/>
      <c r="C51" s="238" t="s">
        <v>448</v>
      </c>
      <c r="D51" s="239"/>
    </row>
    <row r="52" spans="1:9" ht="15" thickBot="1"/>
    <row r="53" spans="1:9" ht="15" thickBot="1">
      <c r="A53" s="1859" t="s">
        <v>1611</v>
      </c>
      <c r="B53" s="1860"/>
      <c r="C53" s="1860"/>
      <c r="D53" s="1860"/>
      <c r="E53" s="1860"/>
      <c r="F53" s="1860"/>
      <c r="G53" s="1860"/>
      <c r="H53" s="1861"/>
      <c r="I53" s="240"/>
    </row>
    <row r="54" spans="1:9" ht="15" thickBot="1">
      <c r="A54" s="1727"/>
      <c r="B54" s="1728"/>
      <c r="C54" s="1729"/>
      <c r="D54" s="1862" t="s">
        <v>1612</v>
      </c>
      <c r="E54" s="1863"/>
      <c r="F54" s="1735"/>
    </row>
    <row r="55" spans="1:9" ht="21" thickBot="1">
      <c r="A55" s="1730"/>
      <c r="B55" s="1731"/>
      <c r="C55" s="1732"/>
      <c r="D55" s="236" t="s">
        <v>1613</v>
      </c>
      <c r="E55" s="236" t="s">
        <v>1614</v>
      </c>
      <c r="F55" s="1618"/>
    </row>
    <row r="56" spans="1:9" ht="15" thickBot="1">
      <c r="A56" s="1716" t="s">
        <v>1615</v>
      </c>
      <c r="B56" s="1717"/>
      <c r="C56" s="1718"/>
      <c r="D56" s="152"/>
      <c r="E56" s="152"/>
      <c r="F56" s="152"/>
    </row>
    <row r="57" spans="1:9" ht="15" thickBot="1">
      <c r="A57" s="1707"/>
      <c r="B57" s="1704" t="s">
        <v>1616</v>
      </c>
      <c r="C57" s="1706"/>
      <c r="D57" s="152"/>
      <c r="E57" s="152"/>
      <c r="F57" s="152"/>
    </row>
    <row r="58" spans="1:9" ht="15" thickBot="1">
      <c r="A58" s="1707"/>
      <c r="B58" s="1707"/>
      <c r="C58" s="238" t="s">
        <v>448</v>
      </c>
      <c r="D58" s="153"/>
      <c r="E58" s="153"/>
      <c r="F58" s="239"/>
    </row>
    <row r="59" spans="1:9" ht="21" thickBot="1">
      <c r="A59" s="1708"/>
      <c r="B59" s="1708"/>
      <c r="C59" s="238" t="s">
        <v>1617</v>
      </c>
      <c r="D59" s="153"/>
      <c r="E59" s="153"/>
      <c r="F59" s="153"/>
    </row>
    <row r="60" spans="1:9" ht="15" thickBot="1"/>
    <row r="61" spans="1:9" ht="15" thickBot="1">
      <c r="A61" s="1859" t="s">
        <v>1618</v>
      </c>
      <c r="B61" s="1860"/>
      <c r="C61" s="1860"/>
      <c r="D61" s="1860"/>
      <c r="E61" s="1860"/>
      <c r="F61" s="1860"/>
      <c r="G61" s="1860"/>
      <c r="H61" s="1861"/>
      <c r="I61" s="240"/>
    </row>
    <row r="62" spans="1:9" ht="15" thickBot="1">
      <c r="A62" s="1727"/>
      <c r="B62" s="1728"/>
      <c r="C62" s="1729"/>
      <c r="D62" s="1856" t="s">
        <v>1619</v>
      </c>
      <c r="E62" s="1857"/>
      <c r="F62" s="1858"/>
    </row>
    <row r="63" spans="1:9" ht="15" thickBot="1">
      <c r="A63" s="1730"/>
      <c r="B63" s="1731"/>
      <c r="C63" s="1732"/>
      <c r="D63" s="241" t="s">
        <v>1620</v>
      </c>
      <c r="E63" s="236" t="s">
        <v>1621</v>
      </c>
      <c r="F63" s="242"/>
    </row>
    <row r="64" spans="1:9" ht="15" thickBot="1">
      <c r="A64" s="1716" t="s">
        <v>1622</v>
      </c>
      <c r="B64" s="1717"/>
      <c r="C64" s="1718"/>
      <c r="D64" s="243"/>
      <c r="E64" s="152"/>
      <c r="F64" s="152"/>
    </row>
    <row r="65" spans="1:9" ht="15" thickBot="1">
      <c r="A65" s="1707"/>
      <c r="B65" s="1704" t="s">
        <v>1623</v>
      </c>
      <c r="C65" s="1706"/>
      <c r="D65" s="243"/>
      <c r="E65" s="152"/>
      <c r="F65" s="152"/>
    </row>
    <row r="66" spans="1:9">
      <c r="A66" s="1707"/>
      <c r="B66" s="244"/>
      <c r="C66" s="245" t="s">
        <v>448</v>
      </c>
      <c r="D66" s="246"/>
      <c r="E66" s="247"/>
      <c r="F66" s="247"/>
    </row>
    <row r="67" spans="1:9" ht="15" thickBot="1">
      <c r="A67" s="571"/>
      <c r="B67" s="572"/>
      <c r="C67" s="573" t="s">
        <v>2577</v>
      </c>
      <c r="D67" s="574"/>
      <c r="E67" s="575"/>
      <c r="F67" s="576"/>
    </row>
    <row r="68" spans="1:9" ht="15" thickBot="1">
      <c r="A68" s="1838"/>
      <c r="B68" s="1839"/>
      <c r="C68" s="1839"/>
      <c r="D68" s="1839"/>
      <c r="E68" s="1839"/>
      <c r="F68" s="1839"/>
      <c r="G68" s="1839"/>
      <c r="H68" s="1840"/>
      <c r="I68" s="240"/>
    </row>
    <row r="69" spans="1:9" ht="15" thickBot="1">
      <c r="A69" s="1838" t="s">
        <v>1624</v>
      </c>
      <c r="B69" s="1839"/>
      <c r="C69" s="1839"/>
      <c r="D69" s="1839"/>
      <c r="E69" s="1839"/>
      <c r="F69" s="1839"/>
      <c r="G69" s="1839"/>
      <c r="H69" s="1840"/>
      <c r="I69" s="240"/>
    </row>
    <row r="70" spans="1:9">
      <c r="A70" s="1841" t="s">
        <v>1625</v>
      </c>
      <c r="B70" s="1842"/>
      <c r="C70" s="1842"/>
      <c r="D70" s="1842"/>
      <c r="E70" s="1842"/>
      <c r="F70" s="1842"/>
      <c r="G70" s="1842"/>
      <c r="H70" s="1843"/>
      <c r="I70" s="248"/>
    </row>
    <row r="71" spans="1:9">
      <c r="A71" s="1844" t="s">
        <v>1626</v>
      </c>
      <c r="B71" s="1845"/>
      <c r="C71" s="1845"/>
      <c r="D71" s="1845"/>
      <c r="E71" s="1845"/>
      <c r="F71" s="1845"/>
      <c r="G71" s="1845"/>
      <c r="H71" s="1846"/>
      <c r="I71" s="249"/>
    </row>
    <row r="72" spans="1:9" ht="15" thickBot="1">
      <c r="A72" s="1847" t="s">
        <v>1627</v>
      </c>
      <c r="B72" s="1848"/>
      <c r="C72" s="1848"/>
      <c r="D72" s="1848"/>
      <c r="E72" s="1848"/>
      <c r="F72" s="1848"/>
      <c r="G72" s="1848"/>
      <c r="H72" s="1849"/>
      <c r="I72" s="235"/>
    </row>
    <row r="73" spans="1:9" ht="15" thickBot="1">
      <c r="A73" s="250"/>
    </row>
    <row r="74" spans="1:9" ht="15" thickBot="1">
      <c r="A74" s="1850" t="s">
        <v>1628</v>
      </c>
      <c r="B74" s="1851"/>
      <c r="C74" s="1851"/>
      <c r="D74" s="1851"/>
      <c r="E74" s="1851"/>
      <c r="F74" s="1851"/>
      <c r="G74" s="1851"/>
      <c r="H74" s="1852"/>
      <c r="I74" s="240"/>
    </row>
    <row r="75" spans="1:9" ht="15" thickBot="1">
      <c r="A75" s="1727"/>
      <c r="B75" s="1728"/>
      <c r="C75" s="1729"/>
      <c r="D75" s="1853" t="s">
        <v>1629</v>
      </c>
      <c r="E75" s="1854"/>
      <c r="F75" s="1855"/>
    </row>
    <row r="76" spans="1:9" ht="15" thickBot="1">
      <c r="A76" s="1727"/>
      <c r="B76" s="1728"/>
      <c r="C76" s="1729"/>
      <c r="D76" s="562" t="s">
        <v>1630</v>
      </c>
      <c r="E76" s="494" t="s">
        <v>1621</v>
      </c>
      <c r="F76" s="583"/>
    </row>
    <row r="77" spans="1:9" ht="23.25" customHeight="1">
      <c r="A77" s="1836" t="s">
        <v>1631</v>
      </c>
      <c r="B77" s="1837"/>
      <c r="C77" s="1837"/>
      <c r="D77" s="567"/>
      <c r="E77" s="556"/>
      <c r="F77" s="568"/>
    </row>
    <row r="78" spans="1:9" ht="27.75" customHeight="1">
      <c r="A78" s="1827"/>
      <c r="B78" s="1828" t="s">
        <v>1632</v>
      </c>
      <c r="C78" s="1828"/>
      <c r="D78" s="563"/>
      <c r="E78" s="551"/>
      <c r="F78" s="569"/>
    </row>
    <row r="79" spans="1:9">
      <c r="A79" s="1827"/>
      <c r="B79" s="564"/>
      <c r="C79" s="565" t="s">
        <v>1633</v>
      </c>
      <c r="D79" s="566"/>
      <c r="E79" s="553"/>
      <c r="F79" s="570"/>
    </row>
    <row r="80" spans="1:9" ht="15" thickBot="1">
      <c r="A80" s="251"/>
      <c r="B80" s="251"/>
      <c r="C80" s="252"/>
      <c r="D80" s="217"/>
      <c r="E80" s="253"/>
    </row>
    <row r="81" spans="1:9">
      <c r="A81" s="1829" t="s">
        <v>1634</v>
      </c>
      <c r="B81" s="1830"/>
      <c r="C81" s="1830"/>
      <c r="D81" s="1830"/>
      <c r="E81" s="1830"/>
      <c r="F81" s="1830"/>
      <c r="G81" s="1830"/>
      <c r="H81" s="1830"/>
      <c r="I81" s="557"/>
    </row>
    <row r="82" spans="1:9">
      <c r="A82" s="1831" t="s">
        <v>1635</v>
      </c>
      <c r="B82" s="1832"/>
      <c r="C82" s="1832"/>
      <c r="D82" s="1832"/>
      <c r="E82" s="1832"/>
      <c r="F82" s="1832"/>
      <c r="G82" s="1832"/>
      <c r="H82" s="1832"/>
      <c r="I82" s="577"/>
    </row>
    <row r="83" spans="1:9" ht="15" thickBot="1">
      <c r="A83" s="1833" t="s">
        <v>1636</v>
      </c>
      <c r="B83" s="1834"/>
      <c r="C83" s="1834"/>
      <c r="D83" s="1834"/>
      <c r="E83" s="1834"/>
      <c r="F83" s="1834"/>
      <c r="G83" s="1834"/>
      <c r="H83" s="1835"/>
      <c r="I83" s="38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3" customWidth="1"/>
    <col min="2" max="2" width="16.85546875" style="143" customWidth="1"/>
    <col min="3" max="3" width="77.28515625" style="143" customWidth="1"/>
    <col min="4" max="4" width="21.28515625" style="143" customWidth="1"/>
    <col min="5" max="16384" width="47.7109375" style="143"/>
  </cols>
  <sheetData>
    <row r="1" spans="1:4" ht="21">
      <c r="A1" s="326" t="s">
        <v>1683</v>
      </c>
      <c r="B1" s="327"/>
      <c r="C1" s="327"/>
      <c r="D1" s="328"/>
    </row>
    <row r="2" spans="1:4">
      <c r="A2" s="1883" t="s">
        <v>2151</v>
      </c>
      <c r="B2" s="1744"/>
      <c r="C2" s="1745"/>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7"/>
    <col min="3" max="3" width="14" style="267" customWidth="1"/>
    <col min="4" max="4" width="146" style="267" customWidth="1"/>
    <col min="5" max="5" width="29.28515625" style="267" customWidth="1"/>
    <col min="6" max="16384" width="12" style="267"/>
  </cols>
  <sheetData>
    <row r="1" spans="1:5" ht="21">
      <c r="A1" s="871" t="s">
        <v>1655</v>
      </c>
      <c r="B1" s="872"/>
      <c r="C1" s="872"/>
      <c r="D1" s="872"/>
      <c r="E1" s="872"/>
    </row>
    <row r="2" spans="1:5">
      <c r="A2" s="874" t="s">
        <v>1686</v>
      </c>
      <c r="B2" s="870"/>
      <c r="C2" s="870"/>
      <c r="D2" s="870"/>
      <c r="E2" s="521"/>
    </row>
    <row r="3" spans="1:5">
      <c r="A3" s="523"/>
      <c r="B3" s="873" t="s">
        <v>1687</v>
      </c>
      <c r="C3" s="873"/>
      <c r="D3" s="873"/>
      <c r="E3" s="521"/>
    </row>
    <row r="4" spans="1:5">
      <c r="A4" s="524"/>
      <c r="B4" s="519"/>
      <c r="C4" s="870" t="s">
        <v>1688</v>
      </c>
      <c r="D4" s="870"/>
      <c r="E4" s="521"/>
    </row>
    <row r="5" spans="1:5">
      <c r="A5" s="523"/>
      <c r="B5" s="517"/>
      <c r="C5" s="517"/>
      <c r="D5" s="518" t="s">
        <v>1689</v>
      </c>
      <c r="E5" s="522"/>
    </row>
    <row r="6" spans="1:5">
      <c r="A6" s="524"/>
      <c r="B6" s="519"/>
      <c r="C6" s="519"/>
      <c r="D6" s="520" t="s">
        <v>2540</v>
      </c>
      <c r="E6" s="522"/>
    </row>
    <row r="7" spans="1:5">
      <c r="A7" s="523"/>
      <c r="B7" s="517"/>
      <c r="C7" s="873" t="s">
        <v>1690</v>
      </c>
      <c r="D7" s="873"/>
      <c r="E7" s="522"/>
    </row>
    <row r="8" spans="1:5">
      <c r="A8" s="524"/>
      <c r="B8" s="519"/>
      <c r="C8" s="870" t="s">
        <v>1691</v>
      </c>
      <c r="D8" s="870"/>
      <c r="E8" s="522"/>
    </row>
    <row r="9" spans="1:5">
      <c r="A9" s="523"/>
      <c r="B9" s="517"/>
      <c r="C9" s="873" t="s">
        <v>1692</v>
      </c>
      <c r="D9" s="873"/>
      <c r="E9" s="522"/>
    </row>
    <row r="10" spans="1:5">
      <c r="A10" s="524"/>
      <c r="B10" s="519"/>
      <c r="C10" s="870" t="s">
        <v>1693</v>
      </c>
      <c r="D10" s="870"/>
      <c r="E10" s="522"/>
    </row>
    <row r="11" spans="1:5">
      <c r="A11" s="523"/>
      <c r="B11" s="517"/>
      <c r="C11" s="873" t="s">
        <v>1694</v>
      </c>
      <c r="D11" s="873"/>
      <c r="E11" s="522"/>
    </row>
    <row r="12" spans="1:5">
      <c r="A12" s="524"/>
      <c r="B12" s="519"/>
      <c r="C12" s="870" t="s">
        <v>1695</v>
      </c>
      <c r="D12" s="870"/>
      <c r="E12" s="522"/>
    </row>
    <row r="13" spans="1:5">
      <c r="A13" s="523"/>
      <c r="B13" s="517"/>
      <c r="C13" s="873" t="s">
        <v>1696</v>
      </c>
      <c r="D13" s="873"/>
      <c r="E13" s="522"/>
    </row>
    <row r="14" spans="1:5">
      <c r="A14" s="524"/>
      <c r="B14" s="519"/>
      <c r="C14" s="870" t="s">
        <v>1697</v>
      </c>
      <c r="D14" s="870"/>
      <c r="E14" s="522"/>
    </row>
    <row r="15" spans="1:5">
      <c r="A15" s="523"/>
      <c r="B15" s="517"/>
      <c r="C15" s="873" t="s">
        <v>1698</v>
      </c>
      <c r="D15" s="873"/>
      <c r="E15" s="522"/>
    </row>
    <row r="16" spans="1:5">
      <c r="A16" s="524"/>
      <c r="B16" s="519"/>
      <c r="C16" s="870" t="s">
        <v>1699</v>
      </c>
      <c r="D16" s="870"/>
      <c r="E16" s="522"/>
    </row>
    <row r="17" spans="1:5">
      <c r="A17" s="523"/>
      <c r="B17" s="517"/>
      <c r="C17" s="873" t="s">
        <v>1700</v>
      </c>
      <c r="D17" s="873"/>
      <c r="E17" s="522"/>
    </row>
    <row r="18" spans="1:5">
      <c r="A18" s="524"/>
      <c r="B18" s="519"/>
      <c r="C18" s="870" t="s">
        <v>1701</v>
      </c>
      <c r="D18" s="870"/>
      <c r="E18" s="522"/>
    </row>
    <row r="19" spans="1:5">
      <c r="A19" s="523"/>
      <c r="B19" s="517"/>
      <c r="C19" s="873" t="s">
        <v>1702</v>
      </c>
      <c r="D19" s="873"/>
      <c r="E19" s="522"/>
    </row>
    <row r="20" spans="1:5">
      <c r="A20" s="524"/>
      <c r="B20" s="519"/>
      <c r="C20" s="870" t="s">
        <v>1703</v>
      </c>
      <c r="D20" s="870"/>
      <c r="E20" s="522"/>
    </row>
    <row r="21" spans="1:5">
      <c r="A21" s="523"/>
      <c r="B21" s="517"/>
      <c r="C21" s="873" t="s">
        <v>1704</v>
      </c>
      <c r="D21" s="873"/>
      <c r="E21" s="522"/>
    </row>
    <row r="22" spans="1:5">
      <c r="A22" s="524"/>
      <c r="B22" s="519"/>
      <c r="C22" s="870" t="s">
        <v>1705</v>
      </c>
      <c r="D22" s="870"/>
      <c r="E22" s="522"/>
    </row>
    <row r="23" spans="1:5">
      <c r="A23" s="523"/>
      <c r="B23" s="517"/>
      <c r="C23" s="873" t="s">
        <v>2541</v>
      </c>
      <c r="D23" s="873"/>
      <c r="E23" s="522"/>
    </row>
    <row r="24" spans="1:5">
      <c r="A24" s="524"/>
      <c r="B24" s="519"/>
      <c r="C24" s="870" t="s">
        <v>2542</v>
      </c>
      <c r="D24" s="870"/>
      <c r="E24" s="522"/>
    </row>
    <row r="25" spans="1:5">
      <c r="A25" s="523"/>
      <c r="B25" s="517"/>
      <c r="C25" s="873" t="s">
        <v>2543</v>
      </c>
      <c r="D25" s="873"/>
      <c r="E25" s="522"/>
    </row>
    <row r="26" spans="1:5">
      <c r="A26" s="524"/>
      <c r="B26" s="519"/>
      <c r="C26" s="870" t="s">
        <v>2544</v>
      </c>
      <c r="D26" s="870"/>
      <c r="E26" s="522"/>
    </row>
    <row r="27" spans="1:5">
      <c r="A27" s="523"/>
      <c r="B27" s="517"/>
      <c r="C27" s="873" t="s">
        <v>2545</v>
      </c>
      <c r="D27" s="873"/>
      <c r="E27" s="522"/>
    </row>
    <row r="28" spans="1:5">
      <c r="A28" s="524"/>
      <c r="B28" s="519"/>
      <c r="C28" s="870" t="s">
        <v>2546</v>
      </c>
      <c r="D28" s="870"/>
      <c r="E28" s="522"/>
    </row>
    <row r="29" spans="1:5">
      <c r="A29" s="523"/>
      <c r="B29" s="517"/>
      <c r="C29" s="873" t="s">
        <v>1706</v>
      </c>
      <c r="D29" s="873"/>
      <c r="E29" s="522"/>
    </row>
    <row r="30" spans="1:5">
      <c r="A30" s="524"/>
      <c r="B30" s="519"/>
      <c r="C30" s="870" t="s">
        <v>1707</v>
      </c>
      <c r="D30" s="870"/>
      <c r="E30" s="522"/>
    </row>
    <row r="31" spans="1:5">
      <c r="A31" s="523"/>
      <c r="B31" s="517"/>
      <c r="C31" s="873" t="s">
        <v>1708</v>
      </c>
      <c r="D31" s="873"/>
      <c r="E31" s="522"/>
    </row>
    <row r="32" spans="1:5">
      <c r="A32" s="524"/>
      <c r="B32" s="519"/>
      <c r="C32" s="870" t="s">
        <v>1709</v>
      </c>
      <c r="D32" s="870"/>
      <c r="E32" s="522"/>
    </row>
    <row r="33" spans="1:5">
      <c r="A33" s="523"/>
      <c r="B33" s="517"/>
      <c r="C33" s="873" t="s">
        <v>1710</v>
      </c>
      <c r="D33" s="873"/>
      <c r="E33" s="522"/>
    </row>
    <row r="34" spans="1:5">
      <c r="A34" s="524"/>
      <c r="B34" s="519"/>
      <c r="C34" s="870" t="s">
        <v>1711</v>
      </c>
      <c r="D34" s="870"/>
      <c r="E34" s="522"/>
    </row>
    <row r="35" spans="1:5">
      <c r="A35" s="523"/>
      <c r="B35" s="517"/>
      <c r="C35" s="873" t="s">
        <v>2547</v>
      </c>
      <c r="D35" s="873"/>
      <c r="E35" s="522"/>
    </row>
    <row r="36" spans="1:5">
      <c r="A36" s="524"/>
      <c r="B36" s="519"/>
      <c r="C36" s="870" t="s">
        <v>1712</v>
      </c>
      <c r="D36" s="870"/>
      <c r="E36" s="522"/>
    </row>
    <row r="37" spans="1:5">
      <c r="A37" s="523"/>
      <c r="B37" s="517"/>
      <c r="C37" s="873" t="s">
        <v>2548</v>
      </c>
      <c r="D37" s="873"/>
      <c r="E37" s="522"/>
    </row>
    <row r="38" spans="1:5">
      <c r="A38" s="524"/>
      <c r="B38" s="519"/>
      <c r="C38" s="870" t="s">
        <v>1713</v>
      </c>
      <c r="D38" s="870"/>
      <c r="E38" s="522"/>
    </row>
    <row r="39" spans="1:5">
      <c r="A39" s="523"/>
      <c r="B39" s="517"/>
      <c r="C39" s="873" t="s">
        <v>1714</v>
      </c>
      <c r="D39" s="873"/>
      <c r="E39" s="522"/>
    </row>
    <row r="40" spans="1:5">
      <c r="A40" s="524"/>
      <c r="B40" s="519"/>
      <c r="C40" s="870" t="s">
        <v>1715</v>
      </c>
      <c r="D40" s="870"/>
      <c r="E40" s="522"/>
    </row>
    <row r="41" spans="1:5">
      <c r="A41" s="523"/>
      <c r="B41" s="517"/>
      <c r="C41" s="873" t="s">
        <v>1716</v>
      </c>
      <c r="D41" s="873"/>
      <c r="E41" s="522"/>
    </row>
    <row r="42" spans="1:5">
      <c r="A42" s="524"/>
      <c r="B42" s="519"/>
      <c r="C42" s="870" t="s">
        <v>1717</v>
      </c>
      <c r="D42" s="870"/>
      <c r="E42" s="522"/>
    </row>
    <row r="43" spans="1:5">
      <c r="A43" s="523"/>
      <c r="B43" s="517"/>
      <c r="C43" s="873" t="s">
        <v>1718</v>
      </c>
      <c r="D43" s="873"/>
      <c r="E43" s="522"/>
    </row>
    <row r="44" spans="1:5">
      <c r="A44" s="524"/>
      <c r="B44" s="519"/>
      <c r="C44" s="870" t="s">
        <v>1719</v>
      </c>
      <c r="D44" s="870"/>
      <c r="E44" s="522"/>
    </row>
    <row r="45" spans="1:5">
      <c r="A45" s="523"/>
      <c r="B45" s="517"/>
      <c r="C45" s="873" t="s">
        <v>1720</v>
      </c>
      <c r="D45" s="873"/>
      <c r="E45" s="522"/>
    </row>
    <row r="46" spans="1:5">
      <c r="A46" s="524"/>
      <c r="B46" s="870" t="s">
        <v>1721</v>
      </c>
      <c r="C46" s="870"/>
      <c r="D46" s="870"/>
      <c r="E46" s="521"/>
    </row>
    <row r="47" spans="1:5">
      <c r="A47" s="523"/>
      <c r="B47" s="517"/>
      <c r="C47" s="873" t="s">
        <v>1722</v>
      </c>
      <c r="D47" s="873"/>
      <c r="E47" s="522"/>
    </row>
    <row r="48" spans="1:5">
      <c r="A48" s="524"/>
      <c r="B48" s="519"/>
      <c r="C48" s="870" t="s">
        <v>1723</v>
      </c>
      <c r="D48" s="870"/>
      <c r="E48" s="522"/>
    </row>
    <row r="49" spans="1:5">
      <c r="A49" s="523"/>
      <c r="B49" s="517"/>
      <c r="C49" s="873" t="s">
        <v>1724</v>
      </c>
      <c r="D49" s="873"/>
      <c r="E49" s="522"/>
    </row>
    <row r="50" spans="1:5">
      <c r="A50" s="524"/>
      <c r="B50" s="519"/>
      <c r="C50" s="870" t="s">
        <v>1725</v>
      </c>
      <c r="D50" s="870"/>
      <c r="E50" s="522"/>
    </row>
    <row r="51" spans="1:5">
      <c r="A51" s="523"/>
      <c r="B51" s="517"/>
      <c r="C51" s="873" t="s">
        <v>1726</v>
      </c>
      <c r="D51" s="873"/>
      <c r="E51" s="522"/>
    </row>
    <row r="52" spans="1:5">
      <c r="A52" s="524"/>
      <c r="B52" s="519"/>
      <c r="C52" s="870" t="s">
        <v>1727</v>
      </c>
      <c r="D52" s="870"/>
      <c r="E52" s="522"/>
    </row>
    <row r="53" spans="1:5">
      <c r="A53" s="523"/>
      <c r="B53" s="517"/>
      <c r="C53" s="873" t="s">
        <v>1728</v>
      </c>
      <c r="D53" s="873"/>
      <c r="E53" s="522"/>
    </row>
    <row r="54" spans="1:5">
      <c r="A54" s="524"/>
      <c r="B54" s="519"/>
      <c r="C54" s="870" t="s">
        <v>1729</v>
      </c>
      <c r="D54" s="870"/>
      <c r="E54" s="522"/>
    </row>
    <row r="55" spans="1:5">
      <c r="A55" s="523"/>
      <c r="B55" s="517"/>
      <c r="C55" s="873" t="s">
        <v>1730</v>
      </c>
      <c r="D55" s="873"/>
      <c r="E55" s="522"/>
    </row>
    <row r="56" spans="1:5">
      <c r="A56" s="524"/>
      <c r="B56" s="519"/>
      <c r="C56" s="870" t="s">
        <v>1731</v>
      </c>
      <c r="D56" s="870"/>
      <c r="E56" s="522"/>
    </row>
    <row r="57" spans="1:5">
      <c r="A57" s="523"/>
      <c r="B57" s="517"/>
      <c r="C57" s="873" t="s">
        <v>1732</v>
      </c>
      <c r="D57" s="873"/>
      <c r="E57" s="522"/>
    </row>
    <row r="58" spans="1:5">
      <c r="A58" s="524"/>
      <c r="B58" s="519"/>
      <c r="C58" s="870" t="s">
        <v>1733</v>
      </c>
      <c r="D58" s="870"/>
      <c r="E58" s="522"/>
    </row>
    <row r="59" spans="1:5">
      <c r="A59" s="523"/>
      <c r="B59" s="517"/>
      <c r="C59" s="873" t="s">
        <v>1734</v>
      </c>
      <c r="D59" s="873"/>
      <c r="E59" s="522"/>
    </row>
    <row r="60" spans="1:5">
      <c r="A60" s="524"/>
      <c r="B60" s="519"/>
      <c r="C60" s="870" t="s">
        <v>1735</v>
      </c>
      <c r="D60" s="870"/>
      <c r="E60" s="522"/>
    </row>
    <row r="61" spans="1:5">
      <c r="A61" s="523"/>
      <c r="B61" s="517"/>
      <c r="C61" s="873" t="s">
        <v>2549</v>
      </c>
      <c r="D61" s="873"/>
      <c r="E61" s="522"/>
    </row>
    <row r="62" spans="1:5">
      <c r="A62" s="524"/>
      <c r="B62" s="519"/>
      <c r="C62" s="870" t="s">
        <v>2550</v>
      </c>
      <c r="D62" s="870"/>
      <c r="E62" s="522"/>
    </row>
    <row r="63" spans="1:5">
      <c r="A63" s="523"/>
      <c r="B63" s="517"/>
      <c r="C63" s="873" t="s">
        <v>2551</v>
      </c>
      <c r="D63" s="873"/>
      <c r="E63" s="522"/>
    </row>
    <row r="64" spans="1:5">
      <c r="A64" s="524"/>
      <c r="B64" s="519"/>
      <c r="C64" s="870" t="s">
        <v>2552</v>
      </c>
      <c r="D64" s="870"/>
      <c r="E64" s="522"/>
    </row>
    <row r="65" spans="1:5">
      <c r="A65" s="523"/>
      <c r="B65" s="517"/>
      <c r="C65" s="873" t="s">
        <v>2553</v>
      </c>
      <c r="D65" s="873"/>
      <c r="E65" s="522"/>
    </row>
    <row r="66" spans="1:5">
      <c r="A66" s="524"/>
      <c r="B66" s="519"/>
      <c r="C66" s="870" t="s">
        <v>2554</v>
      </c>
      <c r="D66" s="870"/>
      <c r="E66" s="522"/>
    </row>
    <row r="67" spans="1:5">
      <c r="A67" s="523"/>
      <c r="B67" s="517"/>
      <c r="C67" s="873" t="s">
        <v>1736</v>
      </c>
      <c r="D67" s="873"/>
      <c r="E67" s="522"/>
    </row>
    <row r="68" spans="1:5">
      <c r="A68" s="524"/>
      <c r="B68" s="519"/>
      <c r="C68" s="870" t="s">
        <v>1737</v>
      </c>
      <c r="D68" s="870"/>
      <c r="E68" s="522"/>
    </row>
    <row r="69" spans="1:5">
      <c r="A69" s="523"/>
      <c r="B69" s="517"/>
      <c r="C69" s="873" t="s">
        <v>1738</v>
      </c>
      <c r="D69" s="873"/>
      <c r="E69" s="522"/>
    </row>
    <row r="70" spans="1:5">
      <c r="A70" s="524"/>
      <c r="B70" s="519"/>
      <c r="C70" s="870" t="s">
        <v>1739</v>
      </c>
      <c r="D70" s="870"/>
      <c r="E70" s="522"/>
    </row>
    <row r="71" spans="1:5">
      <c r="A71" s="523"/>
      <c r="B71" s="517"/>
      <c r="C71" s="873" t="s">
        <v>1740</v>
      </c>
      <c r="D71" s="873"/>
      <c r="E71" s="522"/>
    </row>
    <row r="72" spans="1:5">
      <c r="A72" s="524"/>
      <c r="B72" s="519"/>
      <c r="C72" s="870" t="s">
        <v>1741</v>
      </c>
      <c r="D72" s="870"/>
      <c r="E72" s="522"/>
    </row>
    <row r="73" spans="1:5">
      <c r="A73" s="523"/>
      <c r="B73" s="517"/>
      <c r="C73" s="873" t="s">
        <v>1742</v>
      </c>
      <c r="D73" s="873"/>
      <c r="E73" s="522"/>
    </row>
    <row r="74" spans="1:5">
      <c r="A74" s="524"/>
      <c r="B74" s="519"/>
      <c r="C74" s="870" t="s">
        <v>1743</v>
      </c>
      <c r="D74" s="870"/>
      <c r="E74" s="522"/>
    </row>
    <row r="75" spans="1:5">
      <c r="A75" s="523"/>
      <c r="B75" s="517"/>
      <c r="C75" s="873" t="s">
        <v>1744</v>
      </c>
      <c r="D75" s="873"/>
      <c r="E75" s="522"/>
    </row>
    <row r="76" spans="1:5">
      <c r="A76" s="524"/>
      <c r="B76" s="519"/>
      <c r="C76" s="870" t="s">
        <v>1745</v>
      </c>
      <c r="D76" s="870"/>
      <c r="E76" s="525"/>
    </row>
    <row r="77" spans="1:5">
      <c r="A77" s="523"/>
      <c r="B77" s="517"/>
      <c r="C77" s="873" t="s">
        <v>1746</v>
      </c>
      <c r="D77" s="873"/>
      <c r="E77" s="526"/>
    </row>
    <row r="78" spans="1:5">
      <c r="A78" s="524"/>
      <c r="B78" s="519"/>
      <c r="C78" s="870" t="s">
        <v>1747</v>
      </c>
      <c r="D78" s="870"/>
      <c r="E78" s="526"/>
    </row>
    <row r="79" spans="1:5">
      <c r="A79" s="523"/>
      <c r="B79" s="517"/>
      <c r="C79" s="873" t="s">
        <v>1748</v>
      </c>
      <c r="D79" s="873"/>
      <c r="E79" s="526"/>
    </row>
    <row r="80" spans="1:5">
      <c r="A80" s="524"/>
      <c r="B80" s="870" t="s">
        <v>1749</v>
      </c>
      <c r="C80" s="870"/>
      <c r="D80" s="870"/>
      <c r="E80" s="521"/>
    </row>
    <row r="81" spans="1:5">
      <c r="A81" s="523"/>
      <c r="B81" s="517"/>
      <c r="C81" s="873" t="s">
        <v>1750</v>
      </c>
      <c r="D81" s="873"/>
      <c r="E81" s="526"/>
    </row>
    <row r="82" spans="1:5">
      <c r="A82" s="524"/>
      <c r="B82" s="519"/>
      <c r="C82" s="870" t="s">
        <v>1751</v>
      </c>
      <c r="D82" s="870"/>
      <c r="E82" s="526"/>
    </row>
    <row r="83" spans="1:5">
      <c r="A83" s="523"/>
      <c r="B83" s="517"/>
      <c r="C83" s="873" t="s">
        <v>1752</v>
      </c>
      <c r="D83" s="873"/>
      <c r="E83" s="526"/>
    </row>
    <row r="84" spans="1:5">
      <c r="A84" s="524"/>
      <c r="B84" s="519"/>
      <c r="C84" s="870" t="s">
        <v>1753</v>
      </c>
      <c r="D84" s="870"/>
      <c r="E84" s="526"/>
    </row>
    <row r="85" spans="1:5">
      <c r="A85" s="523"/>
      <c r="B85" s="517"/>
      <c r="C85" s="873" t="s">
        <v>1754</v>
      </c>
      <c r="D85" s="873"/>
      <c r="E85" s="526"/>
    </row>
    <row r="86" spans="1:5">
      <c r="A86" s="524"/>
      <c r="B86" s="519"/>
      <c r="C86" s="870" t="s">
        <v>1755</v>
      </c>
      <c r="D86" s="870"/>
      <c r="E86" s="526"/>
    </row>
    <row r="87" spans="1:5">
      <c r="A87" s="523"/>
      <c r="B87" s="517"/>
      <c r="C87" s="873" t="s">
        <v>1756</v>
      </c>
      <c r="D87" s="873"/>
      <c r="E87" s="526"/>
    </row>
    <row r="88" spans="1:5">
      <c r="A88" s="524"/>
      <c r="B88" s="519"/>
      <c r="C88" s="870" t="s">
        <v>1757</v>
      </c>
      <c r="D88" s="870"/>
      <c r="E88" s="526"/>
    </row>
    <row r="89" spans="1:5">
      <c r="A89" s="523"/>
      <c r="B89" s="517"/>
      <c r="C89" s="873" t="s">
        <v>1758</v>
      </c>
      <c r="D89" s="873"/>
      <c r="E89" s="526"/>
    </row>
    <row r="90" spans="1:5">
      <c r="A90" s="524"/>
      <c r="B90" s="519"/>
      <c r="C90" s="870" t="s">
        <v>1759</v>
      </c>
      <c r="D90" s="870"/>
      <c r="E90" s="526"/>
    </row>
    <row r="91" spans="1:5">
      <c r="A91" s="523"/>
      <c r="B91" s="517"/>
      <c r="C91" s="873" t="s">
        <v>1760</v>
      </c>
      <c r="D91" s="873"/>
      <c r="E91" s="526"/>
    </row>
    <row r="92" spans="1:5">
      <c r="A92" s="524"/>
      <c r="B92" s="519"/>
      <c r="C92" s="870" t="s">
        <v>1761</v>
      </c>
      <c r="D92" s="870"/>
      <c r="E92" s="526"/>
    </row>
    <row r="93" spans="1:5">
      <c r="A93" s="523"/>
      <c r="B93" s="517"/>
      <c r="C93" s="873" t="s">
        <v>1762</v>
      </c>
      <c r="D93" s="873"/>
      <c r="E93" s="526"/>
    </row>
    <row r="94" spans="1:5">
      <c r="A94" s="524"/>
      <c r="B94" s="519"/>
      <c r="C94" s="870" t="s">
        <v>1763</v>
      </c>
      <c r="D94" s="870"/>
      <c r="E94" s="526"/>
    </row>
    <row r="95" spans="1:5">
      <c r="A95" s="523"/>
      <c r="B95" s="517"/>
      <c r="C95" s="873" t="s">
        <v>1764</v>
      </c>
      <c r="D95" s="873"/>
      <c r="E95" s="526"/>
    </row>
    <row r="96" spans="1:5">
      <c r="A96" s="524"/>
      <c r="B96" s="519"/>
      <c r="C96" s="870" t="s">
        <v>1765</v>
      </c>
      <c r="D96" s="870"/>
      <c r="E96" s="526"/>
    </row>
    <row r="97" spans="1:5" ht="15" thickBot="1">
      <c r="A97" s="527"/>
      <c r="B97" s="528"/>
      <c r="C97" s="875" t="s">
        <v>1766</v>
      </c>
      <c r="D97" s="875"/>
      <c r="E97" s="52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7" customWidth="1"/>
    <col min="2" max="2" width="13.28515625" style="267" customWidth="1"/>
    <col min="3" max="3" width="126.28515625" style="267" customWidth="1"/>
    <col min="4" max="16384" width="12" style="267"/>
  </cols>
  <sheetData>
    <row r="1" spans="1:4" ht="24" thickBot="1">
      <c r="A1" s="876" t="s">
        <v>1656</v>
      </c>
      <c r="B1" s="877"/>
      <c r="C1" s="877"/>
      <c r="D1" s="878"/>
    </row>
    <row r="2" spans="1:4">
      <c r="A2" s="879" t="s">
        <v>1767</v>
      </c>
      <c r="B2" s="880"/>
      <c r="C2" s="880"/>
      <c r="D2" s="521"/>
    </row>
    <row r="3" spans="1:4">
      <c r="A3" s="523"/>
      <c r="B3" s="873" t="s">
        <v>1768</v>
      </c>
      <c r="C3" s="873"/>
      <c r="D3" s="521"/>
    </row>
    <row r="4" spans="1:4">
      <c r="A4" s="524"/>
      <c r="B4" s="519"/>
      <c r="C4" s="520" t="s">
        <v>2555</v>
      </c>
      <c r="D4" s="522"/>
    </row>
    <row r="5" spans="1:4">
      <c r="A5" s="523"/>
      <c r="B5" s="517"/>
      <c r="C5" s="518" t="s">
        <v>2556</v>
      </c>
      <c r="D5" s="522"/>
    </row>
    <row r="6" spans="1:4">
      <c r="A6" s="524"/>
      <c r="B6" s="519"/>
      <c r="C6" s="520" t="s">
        <v>2557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2558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7" customWidth="1"/>
    <col min="2" max="2" width="156.28515625" style="267" customWidth="1"/>
    <col min="3" max="16384" width="12" style="267"/>
  </cols>
  <sheetData>
    <row r="1" spans="1:3" ht="21">
      <c r="A1" s="280" t="s">
        <v>1657</v>
      </c>
      <c r="B1" s="281"/>
      <c r="C1" s="282"/>
    </row>
    <row r="2" spans="1:3">
      <c r="A2" s="881" t="s">
        <v>1273</v>
      </c>
      <c r="B2" s="882"/>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28.8">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2413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7" customWidth="1"/>
    <col min="2" max="2" width="174.7109375" style="267" customWidth="1"/>
    <col min="3" max="16384" width="12" style="267"/>
  </cols>
  <sheetData>
    <row r="1" spans="1:3" ht="21.6" thickBot="1">
      <c r="A1" s="883" t="s">
        <v>1658</v>
      </c>
      <c r="B1" s="884"/>
      <c r="C1" s="885"/>
    </row>
    <row r="2" spans="1:3">
      <c r="A2" s="879" t="s">
        <v>1275</v>
      </c>
      <c r="B2" s="880"/>
      <c r="C2" s="535"/>
    </row>
    <row r="3" spans="1:3">
      <c r="A3" s="523"/>
      <c r="B3" s="518" t="s">
        <v>2559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2560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2414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2561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2562</v>
      </c>
      <c r="C57" s="536"/>
    </row>
    <row r="58" spans="1:3">
      <c r="A58" s="523"/>
      <c r="B58" s="518" t="s">
        <v>1932</v>
      </c>
      <c r="C58" s="536"/>
    </row>
    <row r="59" spans="1:3">
      <c r="A59" s="524"/>
      <c r="B59" s="520" t="s">
        <v>2563</v>
      </c>
      <c r="C59" s="536"/>
    </row>
    <row r="60" spans="1:3">
      <c r="A60" s="523"/>
      <c r="B60" s="518" t="s">
        <v>2564</v>
      </c>
      <c r="C60" s="536"/>
    </row>
    <row r="61" spans="1:3" ht="28.8">
      <c r="A61" s="524"/>
      <c r="B61" s="520" t="s">
        <v>1933</v>
      </c>
      <c r="C61" s="536"/>
    </row>
    <row r="62" spans="1:3" ht="28.8">
      <c r="A62" s="523"/>
      <c r="B62" s="518" t="s">
        <v>1934</v>
      </c>
      <c r="C62" s="536"/>
    </row>
    <row r="63" spans="1:3">
      <c r="A63" s="524"/>
      <c r="B63" s="520" t="s">
        <v>1935</v>
      </c>
      <c r="C63" s="536"/>
    </row>
    <row r="64" spans="1:3">
      <c r="A64" s="523"/>
      <c r="B64" s="518" t="s">
        <v>2565</v>
      </c>
      <c r="C64" s="536"/>
    </row>
    <row r="65" spans="1:3">
      <c r="A65" s="524"/>
      <c r="B65" s="520" t="s">
        <v>1936</v>
      </c>
      <c r="C65" s="536"/>
    </row>
    <row r="66" spans="1:3">
      <c r="A66" s="523"/>
      <c r="B66" s="518" t="s">
        <v>1937</v>
      </c>
      <c r="C66" s="536"/>
    </row>
    <row r="67" spans="1:3">
      <c r="A67" s="524"/>
      <c r="B67" s="520" t="s">
        <v>1938</v>
      </c>
      <c r="C67" s="536"/>
    </row>
    <row r="68" spans="1:3" ht="28.8">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2566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7" customWidth="1"/>
    <col min="2" max="3" width="12" style="267"/>
    <col min="4" max="4" width="133" style="267" customWidth="1"/>
    <col min="5" max="5" width="47.140625" style="267" customWidth="1"/>
    <col min="6" max="16384" width="12" style="267"/>
  </cols>
  <sheetData>
    <row r="1" spans="1:9" ht="21">
      <c r="A1" s="910" t="s">
        <v>1659</v>
      </c>
      <c r="B1" s="911"/>
      <c r="C1" s="911"/>
      <c r="D1" s="911"/>
      <c r="E1" s="911"/>
    </row>
    <row r="2" spans="1:9" ht="21.6" thickBot="1">
      <c r="A2" s="284"/>
      <c r="B2" s="284"/>
    </row>
    <row r="3" spans="1:9" ht="15.75" customHeight="1">
      <c r="B3" s="879" t="s">
        <v>1799</v>
      </c>
      <c r="C3" s="880"/>
      <c r="D3" s="880"/>
      <c r="E3" s="446"/>
    </row>
    <row r="4" spans="1:9" ht="15.75" customHeight="1" thickBot="1">
      <c r="B4" s="453"/>
      <c r="C4" s="887" t="s">
        <v>2419</v>
      </c>
      <c r="D4" s="887"/>
      <c r="E4" s="447"/>
    </row>
    <row r="5" spans="1:9" s="441" customFormat="1" ht="15" thickBot="1">
      <c r="B5" s="442"/>
      <c r="C5" s="443"/>
      <c r="D5" s="443"/>
      <c r="E5" s="443"/>
    </row>
    <row r="6" spans="1:9" ht="15" thickBot="1">
      <c r="B6" s="894"/>
      <c r="C6" s="895"/>
      <c r="D6" s="896"/>
      <c r="E6" s="277" t="s">
        <v>1962</v>
      </c>
    </row>
    <row r="7" spans="1:9" ht="15" thickBot="1">
      <c r="B7" s="897" t="s">
        <v>1963</v>
      </c>
      <c r="C7" s="898"/>
      <c r="D7" s="899"/>
      <c r="E7" s="273"/>
    </row>
    <row r="8" spans="1:9" ht="15" thickBot="1">
      <c r="B8" s="900"/>
      <c r="C8" s="902" t="s">
        <v>1964</v>
      </c>
      <c r="D8" s="903"/>
      <c r="E8" s="273"/>
    </row>
    <row r="9" spans="1:9" ht="15" thickBot="1">
      <c r="B9" s="900"/>
      <c r="C9" s="900"/>
      <c r="D9" s="274" t="s">
        <v>1965</v>
      </c>
      <c r="E9" s="278"/>
    </row>
    <row r="10" spans="1:9" ht="15" thickBot="1">
      <c r="B10" s="900"/>
      <c r="C10" s="900"/>
      <c r="D10" s="274" t="s">
        <v>1966</v>
      </c>
      <c r="E10" s="278"/>
    </row>
    <row r="11" spans="1:9" ht="15" thickBot="1">
      <c r="B11" s="900"/>
      <c r="C11" s="900"/>
      <c r="D11" s="274" t="s">
        <v>1967</v>
      </c>
      <c r="E11" s="278"/>
    </row>
    <row r="12" spans="1:9" ht="15" thickBot="1">
      <c r="B12" s="900"/>
      <c r="C12" s="900"/>
      <c r="D12" s="274" t="s">
        <v>1968</v>
      </c>
      <c r="E12" s="278"/>
    </row>
    <row r="13" spans="1:9" ht="15" thickBot="1">
      <c r="B13" s="901"/>
      <c r="C13" s="901"/>
      <c r="D13" s="274" t="s">
        <v>1969</v>
      </c>
      <c r="E13" s="278"/>
    </row>
    <row r="14" spans="1:9" ht="15" thickBot="1"/>
    <row r="15" spans="1:9" ht="15.75" customHeight="1" thickBot="1">
      <c r="A15" s="449"/>
      <c r="B15" s="450"/>
      <c r="C15" s="904" t="s">
        <v>2420</v>
      </c>
      <c r="D15" s="905"/>
      <c r="E15" s="451"/>
      <c r="F15" s="448"/>
      <c r="G15" s="448"/>
      <c r="H15" s="436"/>
      <c r="I15" s="437"/>
    </row>
    <row r="16" spans="1:9" ht="15" thickBot="1"/>
    <row r="17" spans="1:9" ht="15" thickBot="1">
      <c r="B17" s="894"/>
      <c r="C17" s="895"/>
      <c r="D17" s="896"/>
      <c r="E17" s="277" t="s">
        <v>1971</v>
      </c>
    </row>
    <row r="18" spans="1:9" ht="15" thickBot="1">
      <c r="B18" s="897" t="s">
        <v>1972</v>
      </c>
      <c r="C18" s="898"/>
      <c r="D18" s="899"/>
      <c r="E18" s="273"/>
    </row>
    <row r="19" spans="1:9" ht="15" thickBot="1">
      <c r="B19" s="900"/>
      <c r="C19" s="902" t="s">
        <v>1973</v>
      </c>
      <c r="D19" s="903"/>
      <c r="E19" s="273"/>
    </row>
    <row r="20" spans="1:9" ht="15" thickBot="1">
      <c r="B20" s="900"/>
      <c r="C20" s="900"/>
      <c r="D20" s="274" t="s">
        <v>1974</v>
      </c>
      <c r="E20" s="278"/>
    </row>
    <row r="21" spans="1:9" ht="15" thickBot="1">
      <c r="B21" s="901"/>
      <c r="C21" s="901"/>
      <c r="D21" s="274" t="s">
        <v>1975</v>
      </c>
      <c r="E21" s="278"/>
    </row>
    <row r="22" spans="1:9" ht="15" thickBot="1"/>
    <row r="23" spans="1:9" ht="15" thickBot="1">
      <c r="A23" s="449"/>
      <c r="B23" s="449"/>
      <c r="C23" s="908" t="s">
        <v>1970</v>
      </c>
      <c r="D23" s="909"/>
      <c r="E23" s="285"/>
    </row>
    <row r="24" spans="1:9" ht="15.75" customHeight="1" thickBot="1">
      <c r="A24" s="449"/>
      <c r="B24" s="442"/>
      <c r="C24" s="906" t="s">
        <v>2421</v>
      </c>
      <c r="D24" s="907"/>
      <c r="E24" s="452"/>
    </row>
    <row r="25" spans="1:9" s="441" customFormat="1" ht="15" thickBot="1">
      <c r="B25" s="442"/>
      <c r="C25" s="443"/>
      <c r="D25" s="443"/>
      <c r="E25" s="443"/>
      <c r="F25" s="443"/>
      <c r="G25" s="443"/>
      <c r="H25" s="444"/>
      <c r="I25" s="445"/>
    </row>
    <row r="26" spans="1:9" ht="15" thickBot="1">
      <c r="B26" s="894"/>
      <c r="C26" s="895"/>
      <c r="D26" s="896"/>
      <c r="E26" s="277" t="s">
        <v>1953</v>
      </c>
    </row>
    <row r="27" spans="1:9" ht="15" thickBot="1">
      <c r="B27" s="897" t="s">
        <v>1954</v>
      </c>
      <c r="C27" s="898"/>
      <c r="D27" s="899"/>
      <c r="E27" s="273"/>
    </row>
    <row r="28" spans="1:9" ht="15" thickBot="1">
      <c r="B28" s="900"/>
      <c r="C28" s="902" t="s">
        <v>1955</v>
      </c>
      <c r="D28" s="903"/>
      <c r="E28" s="273"/>
    </row>
    <row r="29" spans="1:9" ht="15" thickBot="1">
      <c r="B29" s="900"/>
      <c r="C29" s="900"/>
      <c r="D29" s="274" t="s">
        <v>1956</v>
      </c>
      <c r="E29" s="278"/>
    </row>
    <row r="30" spans="1:9" ht="15" thickBot="1">
      <c r="B30" s="900"/>
      <c r="C30" s="900"/>
      <c r="D30" s="274" t="s">
        <v>1957</v>
      </c>
      <c r="E30" s="278"/>
    </row>
    <row r="31" spans="1:9" ht="15" thickBot="1">
      <c r="B31" s="900"/>
      <c r="C31" s="900"/>
      <c r="D31" s="274" t="s">
        <v>1958</v>
      </c>
      <c r="E31" s="278"/>
    </row>
    <row r="32" spans="1:9" ht="15" thickBot="1">
      <c r="B32" s="900"/>
      <c r="C32" s="900"/>
      <c r="D32" s="274" t="s">
        <v>1959</v>
      </c>
      <c r="E32" s="278"/>
    </row>
    <row r="33" spans="2:9" ht="15" thickBot="1">
      <c r="B33" s="900"/>
      <c r="C33" s="900"/>
      <c r="D33" s="274" t="s">
        <v>1960</v>
      </c>
      <c r="E33" s="278"/>
    </row>
    <row r="34" spans="2:9" ht="15" thickBot="1">
      <c r="B34" s="901"/>
      <c r="C34" s="901"/>
      <c r="D34" s="274" t="s">
        <v>1961</v>
      </c>
      <c r="E34" s="278"/>
    </row>
    <row r="35" spans="2:9" ht="15" thickBot="1"/>
    <row r="36" spans="2:9">
      <c r="C36" s="888" t="s">
        <v>1976</v>
      </c>
      <c r="D36" s="889"/>
      <c r="E36" s="458"/>
    </row>
    <row r="37" spans="2:9" ht="15.75" customHeight="1" thickBot="1">
      <c r="B37" s="438"/>
      <c r="C37" s="890" t="s">
        <v>2422</v>
      </c>
      <c r="D37" s="891"/>
      <c r="E37" s="459"/>
      <c r="F37" s="438"/>
      <c r="G37" s="438"/>
      <c r="H37" s="439"/>
      <c r="I37" s="440"/>
    </row>
    <row r="38" spans="2:9" ht="15" thickBot="1"/>
    <row r="39" spans="2:9" ht="15" thickBot="1">
      <c r="B39" s="894"/>
      <c r="C39" s="895"/>
      <c r="D39" s="896"/>
      <c r="E39" s="277" t="s">
        <v>1977</v>
      </c>
    </row>
    <row r="40" spans="2:9" ht="15" thickBot="1">
      <c r="B40" s="897" t="s">
        <v>1978</v>
      </c>
      <c r="C40" s="898"/>
      <c r="D40" s="899"/>
      <c r="E40" s="273"/>
    </row>
    <row r="41" spans="2:9" ht="15" thickBot="1">
      <c r="B41" s="900"/>
      <c r="C41" s="902" t="s">
        <v>1979</v>
      </c>
      <c r="D41" s="903"/>
      <c r="E41" s="273"/>
    </row>
    <row r="42" spans="2:9" ht="15" thickBot="1">
      <c r="B42" s="900"/>
      <c r="C42" s="900"/>
      <c r="D42" s="274" t="s">
        <v>1980</v>
      </c>
      <c r="E42" s="278"/>
    </row>
    <row r="43" spans="2:9" ht="15" thickBot="1">
      <c r="B43" s="900"/>
      <c r="C43" s="900"/>
      <c r="D43" s="274" t="s">
        <v>1981</v>
      </c>
      <c r="E43" s="275"/>
    </row>
    <row r="44" spans="2:9" ht="15" thickBot="1">
      <c r="B44" s="901"/>
      <c r="C44" s="901"/>
      <c r="D44" s="274" t="s">
        <v>1982</v>
      </c>
      <c r="E44" s="278"/>
    </row>
    <row r="45" spans="2:9" ht="15" thickBot="1"/>
    <row r="46" spans="2:9">
      <c r="C46" s="892" t="s">
        <v>1984</v>
      </c>
      <c r="D46" s="893"/>
      <c r="E46" s="454"/>
    </row>
    <row r="47" spans="2:9" ht="15.75" customHeight="1" thickBot="1">
      <c r="C47" s="886" t="s">
        <v>1983</v>
      </c>
      <c r="D47" s="887"/>
      <c r="E47" s="447"/>
      <c r="F47" s="455"/>
      <c r="G47" s="455"/>
      <c r="H47" s="456"/>
      <c r="I47" s="45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49</vt:i4>
      </vt:variant>
    </vt:vector>
  </HeadingPairs>
  <TitlesOfParts>
    <vt:vector size="49"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2015-04-23T14:34:01Z</dcterms:modified>
</cp:coreProperties>
</file>